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1"/>
  <workbookPr/>
  <xr:revisionPtr revIDLastSave="0" documentId="8_{517DD67A-D4B6-443E-A14D-EFA65181E00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ampaign Goals" sheetId="1" r:id="rId1"/>
    <sheet name="Calendar" sheetId="2" r:id="rId2"/>
    <sheet name="Launch Planning" sheetId="7" r:id="rId3"/>
    <sheet name="Parent Referral Program" sheetId="3" r:id="rId4"/>
    <sheet name="Enrollment Gaps" sheetId="4" r:id="rId5"/>
    <sheet name="Budget" sheetId="5" r:id="rId6"/>
    <sheet name="Mailer Planning" sheetId="6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5" l="1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</calcChain>
</file>

<file path=xl/sharedStrings.xml><?xml version="1.0" encoding="utf-8"?>
<sst xmlns="http://schemas.openxmlformats.org/spreadsheetml/2006/main" count="371" uniqueCount="169">
  <si>
    <t xml:space="preserve">SMART Goals (Specific, Measurable, Assignable, Relevant, Time-Based) </t>
  </si>
  <si>
    <t>Success Owner</t>
  </si>
  <si>
    <t>How are we tracking success?</t>
  </si>
  <si>
    <t>Center Enrollment Growth</t>
  </si>
  <si>
    <t>5% monthly growth in number enrolled for each center</t>
  </si>
  <si>
    <t>Jake/MarComm</t>
  </si>
  <si>
    <t>FY22 Enrollment tracker</t>
  </si>
  <si>
    <t>Digital Acquisiton</t>
  </si>
  <si>
    <t>Increase leads to ELCD by 20% each month (compared to FY21 leads)</t>
  </si>
  <si>
    <t>Caldera Forms Data</t>
  </si>
  <si>
    <t>Continuous Improvement</t>
  </si>
  <si>
    <t>Report metrics, leads, and enrollment status to ELCD each month at monthly MarComm calls</t>
  </si>
  <si>
    <t>Jake/Marcomm</t>
  </si>
  <si>
    <t>Monthly Call Reports</t>
  </si>
  <si>
    <t>Quarter 1</t>
  </si>
  <si>
    <t>Quarter 2</t>
  </si>
  <si>
    <t>Quarter 3</t>
  </si>
  <si>
    <t>Quarter 4</t>
  </si>
  <si>
    <t>Strategy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</si>
  <si>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</si>
  <si>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</si>
  <si>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</si>
  <si>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</si>
  <si>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</si>
  <si>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</si>
  <si>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</si>
  <si>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</si>
  <si>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</si>
  <si>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</si>
  <si>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</si>
  <si>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June</t>
  </si>
  <si>
    <t>Driect Mail</t>
  </si>
  <si>
    <t>Direct Mail Drop 1A</t>
  </si>
  <si>
    <t>Direct Mail Drop 1C</t>
  </si>
  <si>
    <t>Direct Mail Drop 2A</t>
  </si>
  <si>
    <t>Direct Mail Drop 2B</t>
  </si>
  <si>
    <t>Direct Mail Drop 1B</t>
  </si>
  <si>
    <t>Facebook</t>
  </si>
  <si>
    <t>Promoted Post 1 (Enrollment Promotion)</t>
  </si>
  <si>
    <t>Promoted Post 2 (Activity Pack - Lead Aquisition)</t>
  </si>
  <si>
    <t>Promoted Post 3 (Promotional Video)</t>
  </si>
  <si>
    <t>Google</t>
  </si>
  <si>
    <t>$600 Monthly Ad Budget Running</t>
  </si>
  <si>
    <t>$500 Monthly Ad Budget Running</t>
  </si>
  <si>
    <t>Parent Referral</t>
  </si>
  <si>
    <t>60 Day Campaign 1 Kickoff</t>
  </si>
  <si>
    <t>60 Day Campaign 1 Ends</t>
  </si>
  <si>
    <t>60 Day Campaign 2 Kickoff</t>
  </si>
  <si>
    <t>60 Day Campaign 2 Ends</t>
  </si>
  <si>
    <t>App Outreach</t>
  </si>
  <si>
    <t>60 Day Campaign 3 Kickoff</t>
  </si>
  <si>
    <t>60 Day Campaign 3 Ends</t>
  </si>
  <si>
    <t>Targeting Previously Enrolled Families</t>
  </si>
  <si>
    <t>Center Directors email past families directly</t>
  </si>
  <si>
    <t>Due by date:</t>
  </si>
  <si>
    <t>Strategy Planning</t>
  </si>
  <si>
    <t>Mailers</t>
  </si>
  <si>
    <t>Digital Ads</t>
  </si>
  <si>
    <t>Week of June 14</t>
  </si>
  <si>
    <t>Begin mailer draft design</t>
  </si>
  <si>
    <t>Address check with Brian</t>
  </si>
  <si>
    <t>Meet with Rosanne and Shanta in Monthly Check-In</t>
  </si>
  <si>
    <t>Week of June 21</t>
  </si>
  <si>
    <t>Mailer design check-in</t>
  </si>
  <si>
    <t>Mailer copy created</t>
  </si>
  <si>
    <t>Rescheduled: meet with Rosanne about her region</t>
  </si>
  <si>
    <t>Website landing page review</t>
  </si>
  <si>
    <t>Website landing page ELCD center review</t>
  </si>
  <si>
    <t>Google ad's created</t>
  </si>
  <si>
    <t>ELCD design check-in with drafts from Miriam</t>
  </si>
  <si>
    <t>Website updated</t>
  </si>
  <si>
    <t>Marcomm review of mailers and digital ads</t>
  </si>
  <si>
    <t>Rosanne/Shanta review of mailers</t>
  </si>
  <si>
    <t>Digital Ads running</t>
  </si>
  <si>
    <t>Designs to Brian</t>
  </si>
  <si>
    <t>Addresses to Brian</t>
  </si>
  <si>
    <t xml:space="preserve">English </t>
  </si>
  <si>
    <t>Spanish</t>
  </si>
  <si>
    <t>Mandarin</t>
  </si>
  <si>
    <t>Rosanne</t>
  </si>
  <si>
    <t>Busy Bee</t>
  </si>
  <si>
    <t>Bridgeport</t>
  </si>
  <si>
    <t>Edgewater</t>
  </si>
  <si>
    <t>TOTAL</t>
  </si>
  <si>
    <t>TOTAL COST</t>
  </si>
  <si>
    <t>COST</t>
  </si>
  <si>
    <t>Shanta</t>
  </si>
  <si>
    <t xml:space="preserve">Joliet </t>
  </si>
  <si>
    <t>Elgin</t>
  </si>
  <si>
    <t>Aurora</t>
  </si>
  <si>
    <t>Region 1</t>
  </si>
  <si>
    <t>BP1</t>
  </si>
  <si>
    <t>BP2</t>
  </si>
  <si>
    <t>Busy Bee Home Visiting</t>
  </si>
  <si>
    <t>Current Capacity</t>
  </si>
  <si>
    <t>Current Enrollment</t>
  </si>
  <si>
    <t>Difference in slots</t>
  </si>
  <si>
    <t>Infants-Toddlers – GAP</t>
  </si>
  <si>
    <t>2YO – GAP</t>
  </si>
  <si>
    <t>3-5YO – GAP</t>
  </si>
  <si>
    <t>School Age – GAP</t>
  </si>
  <si>
    <t>(March)</t>
  </si>
  <si>
    <t>n/a</t>
  </si>
  <si>
    <t>Joliet</t>
  </si>
  <si>
    <t>Infants – GAP</t>
  </si>
  <si>
    <t>Toddlers – GAP</t>
  </si>
  <si>
    <t>Young PreK GAP</t>
  </si>
  <si>
    <t>PreK – GAP</t>
  </si>
  <si>
    <t>Expected</t>
  </si>
  <si>
    <t>Actual</t>
  </si>
  <si>
    <t>Difference</t>
  </si>
  <si>
    <t>Targeting Past Families</t>
  </si>
  <si>
    <t>Total</t>
  </si>
  <si>
    <t>Expected Total Cost</t>
  </si>
  <si>
    <t>Actual Total Cost</t>
  </si>
  <si>
    <t>Total Difference</t>
  </si>
  <si>
    <t>Mailer Costs</t>
  </si>
  <si>
    <t>Current List</t>
  </si>
  <si>
    <t>Target Total #</t>
  </si>
  <si>
    <t>New Addresses to Purchase</t>
  </si>
  <si>
    <t>Cost for addresses</t>
  </si>
  <si>
    <t>Cost for per round of mailer (.1539/postcard in FY21)</t>
  </si>
  <si>
    <t>Cost for three rounds of mailers</t>
  </si>
  <si>
    <t>Postage Estimate (last time was .137/postcard)</t>
  </si>
  <si>
    <t>Cost for three rounds of postage</t>
  </si>
  <si>
    <t>Total Cost Estimate</t>
  </si>
  <si>
    <t>NA</t>
  </si>
  <si>
    <t>Mailer Demographics</t>
  </si>
  <si>
    <t>Address</t>
  </si>
  <si>
    <t>Mile Radius</t>
  </si>
  <si>
    <t>Income Level</t>
  </si>
  <si>
    <t>Children 0-3</t>
  </si>
  <si>
    <t>Children 4-7</t>
  </si>
  <si>
    <t>Children 8-12</t>
  </si>
  <si>
    <t>Chiildren 13-17</t>
  </si>
  <si>
    <t>5244 N. Lakewook Ave, Chicago, IL 60640</t>
  </si>
  <si>
    <t>6mi or less from center</t>
  </si>
  <si>
    <t>20k-70k</t>
  </si>
  <si>
    <t>X</t>
  </si>
  <si>
    <t>2115 Ernie Krueger Cir., Waukegan, IL 60087</t>
  </si>
  <si>
    <t>3053 S. Normal Ave., Chicago IL 60616</t>
  </si>
  <si>
    <t>525 College Ave., Aurora, IL 60505</t>
  </si>
  <si>
    <t>210 National Street, Elgin, IL 60120</t>
  </si>
  <si>
    <t>500 Parks Ave., Joliet IL 60432</t>
  </si>
  <si>
    <t>Total # on list</t>
  </si>
  <si>
    <t>Drop 1 (Included/Not Included)</t>
  </si>
  <si>
    <t>Drop 2 (Included/Not Included)</t>
  </si>
  <si>
    <t>Drop 3 (Included/Not Included)</t>
  </si>
  <si>
    <t>Mailer Costs ACTUAL</t>
  </si>
  <si>
    <t>Print/mail</t>
  </si>
  <si>
    <t>Approx Postage</t>
  </si>
  <si>
    <t>List Purchase</t>
  </si>
  <si>
    <t>Pre-Drops</t>
  </si>
  <si>
    <t>Drop 1 (15331)</t>
  </si>
  <si>
    <t>Drop 2 (23000)</t>
  </si>
  <si>
    <t>Drop 3 (23000)</t>
  </si>
  <si>
    <t>BUDGETED</t>
  </si>
  <si>
    <t>DIFFERENCE</t>
  </si>
  <si>
    <t>Last YR Vs This YR</t>
  </si>
  <si>
    <t>Summer 2020</t>
  </si>
  <si>
    <t>Current Campaign</t>
  </si>
  <si>
    <t>POSTAGE</t>
  </si>
  <si>
    <t>0.137 per</t>
  </si>
  <si>
    <t>0.131 per</t>
  </si>
  <si>
    <t>PRINT/MAIL</t>
  </si>
  <si>
    <t>.1539 per</t>
  </si>
  <si>
    <t>.1453 per (drops 2+3)</t>
  </si>
  <si>
    <t>Purchased Addresses</t>
  </si>
  <si>
    <t>.19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</si>
</sst>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\ d"/>
  </numFmts>
  <fonts count="8">
    <font>
      <sz val="10"/>
      <color rgb="FF000000"/>
      <name val="Arial"/>
    </font>
    <font>
      <sz val="10"/>
      <name val="Arial"/>
    </font>
    <font>
      <b/>
      <sz val="10"/>
      <name val="Arial"/>
    </font>
    <font>
      <i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7E3794"/>
      <name val="Inconsolata"/>
    </font>
    <font>
      <sz val="10"/>
      <color rgb="FF999999"/>
      <name val="Arial"/>
    </font>
  </fonts>
  <fills count="30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76A5AF"/>
        <bgColor rgb="FF76A5AF"/>
      </patternFill>
    </fill>
    <fill>
      <patternFill patternType="solid">
        <fgColor rgb="FF8E7CC3"/>
        <bgColor rgb="FF8E7CC3"/>
      </patternFill>
    </fill>
    <fill>
      <patternFill patternType="solid">
        <fgColor rgb="FFC27BA0"/>
        <bgColor rgb="FFC27BA0"/>
      </patternFill>
    </fill>
    <fill>
      <patternFill patternType="solid">
        <fgColor rgb="FFB7B7B7"/>
        <bgColor rgb="FFB7B7B7"/>
      </patternFill>
    </fill>
    <fill>
      <patternFill patternType="solid">
        <fgColor rgb="FFA2C4C9"/>
        <bgColor rgb="FFA2C4C9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000000"/>
        <bgColor indexed="64"/>
      </patternFill>
    </fill>
    <fill>
      <patternFill patternType="solid">
        <fgColor rgb="FFE2EFD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5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0" xfId="0" applyFont="1" applyAlignment="1">
      <alignment wrapText="1"/>
    </xf>
    <xf numFmtId="0" fontId="5" fillId="8" borderId="1" xfId="0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4" fillId="10" borderId="1" xfId="0" applyFont="1" applyFill="1" applyBorder="1" applyAlignment="1"/>
    <xf numFmtId="0" fontId="4" fillId="10" borderId="1" xfId="0" applyFont="1" applyFill="1" applyBorder="1"/>
    <xf numFmtId="0" fontId="5" fillId="12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 wrapText="1"/>
    </xf>
    <xf numFmtId="0" fontId="3" fillId="12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19" borderId="0" xfId="0" applyFont="1" applyFill="1" applyAlignment="1">
      <alignment horizontal="center" wrapText="1"/>
    </xf>
    <xf numFmtId="0" fontId="3" fillId="11" borderId="0" xfId="0" applyFont="1" applyFill="1" applyAlignment="1">
      <alignment horizontal="center" wrapText="1"/>
    </xf>
    <xf numFmtId="0" fontId="3" fillId="20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 wrapText="1"/>
    </xf>
    <xf numFmtId="0" fontId="3" fillId="22" borderId="0" xfId="0" applyFont="1" applyFill="1" applyAlignment="1">
      <alignment horizontal="center" wrapText="1"/>
    </xf>
    <xf numFmtId="0" fontId="5" fillId="19" borderId="0" xfId="0" applyFont="1" applyFill="1" applyAlignment="1">
      <alignment wrapText="1"/>
    </xf>
    <xf numFmtId="0" fontId="4" fillId="19" borderId="0" xfId="0" applyFont="1" applyFill="1"/>
    <xf numFmtId="0" fontId="4" fillId="19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27" borderId="0" xfId="0" applyFont="1" applyFill="1" applyAlignment="1">
      <alignment horizontal="center" wrapText="1"/>
    </xf>
    <xf numFmtId="0" fontId="3" fillId="13" borderId="0" xfId="0" applyFont="1" applyFill="1" applyAlignment="1">
      <alignment horizontal="center" wrapText="1"/>
    </xf>
    <xf numFmtId="0" fontId="4" fillId="13" borderId="0" xfId="0" applyFon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3" borderId="1" xfId="0" applyFont="1" applyFill="1" applyBorder="1" applyAlignment="1">
      <alignment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wrapText="1"/>
    </xf>
    <xf numFmtId="0" fontId="5" fillId="8" borderId="2" xfId="0" applyFont="1" applyFill="1" applyBorder="1" applyAlignment="1"/>
    <xf numFmtId="0" fontId="3" fillId="9" borderId="2" xfId="0" applyFont="1" applyFill="1" applyBorder="1" applyAlignment="1"/>
    <xf numFmtId="0" fontId="3" fillId="9" borderId="2" xfId="0" applyFont="1" applyFill="1" applyBorder="1" applyAlignment="1">
      <alignment horizontal="center"/>
    </xf>
    <xf numFmtId="0" fontId="5" fillId="25" borderId="0" xfId="0" applyFont="1" applyFill="1" applyAlignment="1">
      <alignment horizontal="center" wrapText="1"/>
    </xf>
    <xf numFmtId="0" fontId="0" fillId="0" borderId="0" xfId="0" applyFont="1" applyAlignment="1"/>
    <xf numFmtId="0" fontId="5" fillId="26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 wrapText="1"/>
    </xf>
    <xf numFmtId="0" fontId="5" fillId="14" borderId="0" xfId="0" applyFont="1" applyFill="1" applyAlignment="1">
      <alignment horizontal="center" wrapText="1"/>
    </xf>
    <xf numFmtId="0" fontId="5" fillId="15" borderId="0" xfId="0" applyFont="1" applyFill="1" applyAlignment="1">
      <alignment horizontal="center" wrapText="1"/>
    </xf>
    <xf numFmtId="0" fontId="5" fillId="16" borderId="0" xfId="0" applyFont="1" applyFill="1" applyAlignment="1">
      <alignment horizontal="center" wrapText="1"/>
    </xf>
    <xf numFmtId="0" fontId="5" fillId="17" borderId="0" xfId="0" applyFont="1" applyFill="1" applyAlignment="1">
      <alignment horizontal="center" wrapText="1"/>
    </xf>
    <xf numFmtId="0" fontId="5" fillId="18" borderId="0" xfId="0" applyFont="1" applyFill="1" applyAlignment="1">
      <alignment horizontal="center" wrapText="1"/>
    </xf>
    <xf numFmtId="0" fontId="5" fillId="24" borderId="0" xfId="0" applyFont="1" applyFill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164" fontId="5" fillId="7" borderId="5" xfId="0" applyNumberFormat="1" applyFont="1" applyFill="1" applyBorder="1" applyAlignment="1">
      <alignment horizontal="center" vertical="center" wrapText="1"/>
    </xf>
    <xf numFmtId="0" fontId="4" fillId="28" borderId="1" xfId="0" applyFont="1" applyFill="1" applyBorder="1" applyAlignment="1"/>
    <xf numFmtId="0" fontId="4" fillId="28" borderId="1" xfId="0" applyFont="1" applyFill="1" applyBorder="1"/>
    <xf numFmtId="0" fontId="4" fillId="28" borderId="0" xfId="0" applyFont="1" applyFill="1" applyAlignment="1">
      <alignment wrapText="1"/>
    </xf>
    <xf numFmtId="0" fontId="4" fillId="28" borderId="0" xfId="0" applyFont="1" applyFill="1" applyAlignment="1"/>
    <xf numFmtId="0" fontId="4" fillId="28" borderId="0" xfId="0" applyFont="1" applyFill="1"/>
    <xf numFmtId="0" fontId="4" fillId="28" borderId="6" xfId="0" applyFont="1" applyFill="1" applyBorder="1" applyAlignment="1"/>
    <xf numFmtId="0" fontId="4" fillId="28" borderId="5" xfId="0" applyFont="1" applyFill="1" applyBorder="1" applyAlignment="1"/>
    <xf numFmtId="0" fontId="4" fillId="28" borderId="8" xfId="0" applyFont="1" applyFill="1" applyBorder="1"/>
    <xf numFmtId="0" fontId="4" fillId="28" borderId="7" xfId="0" applyFont="1" applyFill="1" applyBorder="1"/>
    <xf numFmtId="0" fontId="6" fillId="28" borderId="9" xfId="0" applyFont="1" applyFill="1" applyBorder="1"/>
    <xf numFmtId="0" fontId="4" fillId="28" borderId="9" xfId="0" applyFont="1" applyFill="1" applyBorder="1"/>
    <xf numFmtId="0" fontId="4" fillId="28" borderId="5" xfId="0" applyFont="1" applyFill="1" applyBorder="1"/>
    <xf numFmtId="0" fontId="4" fillId="28" borderId="8" xfId="0" applyFont="1" applyFill="1" applyBorder="1" applyAlignment="1"/>
    <xf numFmtId="0" fontId="4" fillId="28" borderId="6" xfId="0" applyFont="1" applyFill="1" applyBorder="1"/>
    <xf numFmtId="0" fontId="6" fillId="28" borderId="10" xfId="0" applyFont="1" applyFill="1" applyBorder="1"/>
    <xf numFmtId="0" fontId="6" fillId="28" borderId="1" xfId="0" applyFont="1" applyFill="1" applyBorder="1"/>
    <xf numFmtId="0" fontId="4" fillId="28" borderId="1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28" borderId="2" xfId="0" applyFont="1" applyFill="1" applyBorder="1" applyAlignment="1">
      <alignment wrapText="1"/>
    </xf>
    <xf numFmtId="0" fontId="4" fillId="29" borderId="1" xfId="0" applyFont="1" applyFill="1" applyBorder="1" applyAlignment="1">
      <alignment horizontal="right" wrapText="1"/>
    </xf>
    <xf numFmtId="0" fontId="4" fillId="28" borderId="1" xfId="0" applyFont="1" applyFill="1" applyBorder="1" applyAlignment="1">
      <alignment horizontal="right" wrapText="1"/>
    </xf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7" xfId="0" applyFont="1" applyBorder="1" applyAlignment="1"/>
    <xf numFmtId="0" fontId="1" fillId="0" borderId="9" xfId="0" applyFont="1" applyBorder="1" applyAlignment="1"/>
  </cellXfs>
  <cellStyles count="1">
    <cellStyle name="Normal" xfId="0" builtinId="0"/>
  </cellStyles>
  <dxfs count="15"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6524"/>
          <bgColor rgb="FFF46524"/>
        </patternFill>
      </fill>
    </dxf>
  </dxfs>
  <tableStyles count="5">
    <tableStyle name="Metrics-style" pivot="0" count="3" xr9:uid="{00000000-0011-0000-FFFF-FFFF00000000}">
      <tableStyleElement type="headerRow" dxfId="14"/>
      <tableStyleElement type="firstRowStripe" dxfId="13"/>
      <tableStyleElement type="secondRowStripe" dxfId="12"/>
    </tableStyle>
    <tableStyle name="Metrics-style 2" pivot="0" count="3" xr9:uid="{00000000-0011-0000-FFFF-FFFF01000000}">
      <tableStyleElement type="headerRow" dxfId="11"/>
      <tableStyleElement type="firstRowStripe" dxfId="10"/>
      <tableStyleElement type="secondRowStripe" dxfId="9"/>
    </tableStyle>
    <tableStyle name="Metrics-style 3" pivot="0" count="3" xr9:uid="{00000000-0011-0000-FFFF-FFFF02000000}">
      <tableStyleElement type="headerRow" dxfId="8"/>
      <tableStyleElement type="firstRowStripe" dxfId="7"/>
      <tableStyleElement type="secondRowStripe" dxfId="6"/>
    </tableStyle>
    <tableStyle name="Metrics-style 4" pivot="0" count="3" xr9:uid="{00000000-0011-0000-FFFF-FFFF03000000}">
      <tableStyleElement type="headerRow" dxfId="5"/>
      <tableStyleElement type="firstRowStripe" dxfId="4"/>
      <tableStyleElement type="secondRowStripe" dxfId="3"/>
    </tableStyle>
    <tableStyle name="Metrics-style 5" pivot="0" count="3" xr9:uid="{00000000-0011-0000-FFFF-FFFF04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4"/>
  <sheetViews>
    <sheetView tabSelected="1" workbookViewId="0">
      <selection activeCell="B2" sqref="B2"/>
    </sheetView>
  </sheetViews>
  <sheetFormatPr defaultColWidth="14.42578125" defaultRowHeight="15.75" customHeight="1"/>
  <cols>
    <col min="1" max="1" width="27.5703125" customWidth="1"/>
    <col min="2" max="2" width="79.5703125" customWidth="1"/>
    <col min="3" max="3" width="18.42578125" customWidth="1"/>
    <col min="4" max="4" width="17.28515625" customWidth="1"/>
  </cols>
  <sheetData>
    <row r="1" spans="1:4" ht="27.75" customHeight="1">
      <c r="A1" s="1"/>
      <c r="B1" s="1" t="s">
        <v>0</v>
      </c>
      <c r="C1" s="1" t="s">
        <v>1</v>
      </c>
      <c r="D1" s="1" t="s">
        <v>2</v>
      </c>
    </row>
    <row r="2" spans="1:4" ht="25.5">
      <c r="A2" s="2" t="s">
        <v>3</v>
      </c>
      <c r="B2" s="94" t="s">
        <v>4</v>
      </c>
      <c r="C2" s="3" t="s">
        <v>5</v>
      </c>
      <c r="D2" s="3" t="s">
        <v>6</v>
      </c>
    </row>
    <row r="3" spans="1:4" ht="25.5">
      <c r="A3" s="4" t="s">
        <v>7</v>
      </c>
      <c r="B3" s="94" t="s">
        <v>8</v>
      </c>
      <c r="C3" s="3" t="s">
        <v>5</v>
      </c>
      <c r="D3" s="3" t="s">
        <v>9</v>
      </c>
    </row>
    <row r="4" spans="1:4" ht="25.5">
      <c r="A4" s="5" t="s">
        <v>10</v>
      </c>
      <c r="B4" s="94" t="s">
        <v>11</v>
      </c>
      <c r="C4" s="3" t="s">
        <v>12</v>
      </c>
      <c r="D4" s="3" t="s">
        <v>13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workbookViewId="0">
      <pane xSplit="1" topLeftCell="C2" activePane="topRight" state="frozen"/>
      <selection pane="topRight" activeCell="C2" sqref="C2"/>
    </sheetView>
  </sheetViews>
  <sheetFormatPr defaultColWidth="14.42578125" defaultRowHeight="15.75" customHeight="1"/>
  <cols>
    <col min="2" max="2" width="31.140625" customWidth="1"/>
    <col min="3" max="3" width="30.5703125" customWidth="1"/>
    <col min="4" max="4" width="31.28515625" customWidth="1"/>
    <col min="5" max="5" width="30" customWidth="1"/>
    <col min="6" max="6" width="32.140625" customWidth="1"/>
    <col min="7" max="7" width="31.28515625" customWidth="1"/>
    <col min="8" max="8" width="30.7109375" customWidth="1"/>
    <col min="9" max="9" width="31" customWidth="1"/>
    <col min="10" max="10" width="33.140625" customWidth="1"/>
    <col min="11" max="11" width="30.85546875" customWidth="1"/>
    <col min="12" max="12" width="29.42578125" customWidth="1"/>
    <col min="13" max="13" width="26.7109375" customWidth="1"/>
  </cols>
  <sheetData>
    <row r="1" spans="1:26">
      <c r="A1" s="6"/>
      <c r="B1" s="55" t="s">
        <v>14</v>
      </c>
      <c r="C1" s="95"/>
      <c r="D1" s="96"/>
      <c r="E1" s="55" t="s">
        <v>15</v>
      </c>
      <c r="F1" s="95"/>
      <c r="G1" s="96"/>
      <c r="H1" s="55" t="s">
        <v>16</v>
      </c>
      <c r="I1" s="95"/>
      <c r="J1" s="96"/>
      <c r="K1" s="55" t="s">
        <v>17</v>
      </c>
      <c r="L1" s="95"/>
      <c r="M1" s="9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7" t="s">
        <v>18</v>
      </c>
      <c r="B2" s="7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54" t="s">
        <v>31</v>
      </c>
      <c r="B3" s="8" t="s">
        <v>32</v>
      </c>
      <c r="C3" s="9" t="s">
        <v>33</v>
      </c>
      <c r="D3" s="9"/>
      <c r="E3" s="9"/>
      <c r="F3" s="9"/>
      <c r="G3" s="9"/>
      <c r="H3" s="9"/>
      <c r="I3" s="9"/>
      <c r="J3" s="9" t="s">
        <v>34</v>
      </c>
      <c r="K3" s="9" t="s">
        <v>35</v>
      </c>
      <c r="L3" s="9"/>
      <c r="M3" s="9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97"/>
      <c r="B4" s="13" t="s">
        <v>36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98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54" t="s">
        <v>37</v>
      </c>
      <c r="B6" s="8" t="s">
        <v>38</v>
      </c>
      <c r="C6" s="9"/>
      <c r="D6" s="9"/>
      <c r="E6" s="9"/>
      <c r="F6" s="9" t="s">
        <v>39</v>
      </c>
      <c r="G6" s="9" t="s">
        <v>39</v>
      </c>
      <c r="H6" s="9"/>
      <c r="I6" s="9"/>
      <c r="J6" s="9"/>
      <c r="K6" s="9" t="s">
        <v>40</v>
      </c>
      <c r="L6" s="9"/>
      <c r="M6" s="9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97"/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98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54" t="s">
        <v>41</v>
      </c>
      <c r="B9" s="8" t="s">
        <v>42</v>
      </c>
      <c r="C9" s="8" t="s">
        <v>43</v>
      </c>
      <c r="D9" s="8" t="s">
        <v>43</v>
      </c>
      <c r="E9" s="8" t="s">
        <v>43</v>
      </c>
      <c r="F9" s="8" t="s">
        <v>43</v>
      </c>
      <c r="G9" s="8" t="s">
        <v>43</v>
      </c>
      <c r="H9" s="8" t="s">
        <v>43</v>
      </c>
      <c r="I9" s="8" t="s">
        <v>43</v>
      </c>
      <c r="J9" s="8" t="s">
        <v>43</v>
      </c>
      <c r="K9" s="8" t="s">
        <v>42</v>
      </c>
      <c r="L9" s="8" t="s">
        <v>43</v>
      </c>
      <c r="M9" s="8" t="s">
        <v>43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97"/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98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54" t="s">
        <v>44</v>
      </c>
      <c r="B12" s="8" t="s">
        <v>45</v>
      </c>
      <c r="C12" s="9" t="s">
        <v>46</v>
      </c>
      <c r="D12" s="9"/>
      <c r="E12" s="9" t="s">
        <v>47</v>
      </c>
      <c r="F12" s="9" t="s">
        <v>48</v>
      </c>
      <c r="G12" s="9"/>
      <c r="H12" s="9"/>
      <c r="I12" s="9"/>
      <c r="J12" s="9"/>
      <c r="K12" s="9"/>
      <c r="L12" s="9"/>
      <c r="M12" s="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97"/>
      <c r="B13" s="1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98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54" t="s">
        <v>49</v>
      </c>
      <c r="B15" s="8" t="s">
        <v>45</v>
      </c>
      <c r="C15" s="8" t="s">
        <v>46</v>
      </c>
      <c r="D15" s="9"/>
      <c r="E15" s="9" t="s">
        <v>47</v>
      </c>
      <c r="F15" s="9" t="s">
        <v>48</v>
      </c>
      <c r="G15" s="9"/>
      <c r="H15" s="9"/>
      <c r="I15" s="9"/>
      <c r="J15" s="9"/>
      <c r="K15" s="9" t="s">
        <v>50</v>
      </c>
      <c r="L15" s="9" t="s">
        <v>51</v>
      </c>
      <c r="M15" s="9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97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98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5.5" customHeight="1">
      <c r="A18" s="54" t="s">
        <v>52</v>
      </c>
      <c r="B18" s="9" t="s">
        <v>53</v>
      </c>
      <c r="C18" s="9" t="s">
        <v>53</v>
      </c>
      <c r="D18" s="9" t="s">
        <v>53</v>
      </c>
      <c r="E18" s="9"/>
      <c r="F18" s="9"/>
      <c r="G18" s="14"/>
      <c r="H18" s="14"/>
      <c r="I18" s="14"/>
      <c r="J18" s="14"/>
      <c r="K18" s="14"/>
      <c r="L18" s="14"/>
      <c r="M18" s="14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3.25" customHeight="1">
      <c r="A19" s="97"/>
      <c r="B19" s="10"/>
      <c r="C19" s="10"/>
      <c r="D19" s="10"/>
      <c r="E19" s="10"/>
      <c r="F19" s="10"/>
      <c r="G19" s="15"/>
      <c r="H19" s="15"/>
      <c r="I19" s="15"/>
      <c r="J19" s="15"/>
      <c r="K19" s="15"/>
      <c r="L19" s="15"/>
      <c r="M19" s="1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8.5" customHeight="1">
      <c r="A20" s="98"/>
      <c r="B20" s="12"/>
      <c r="C20" s="12"/>
      <c r="D20" s="12"/>
      <c r="E20" s="12"/>
      <c r="F20" s="12"/>
      <c r="G20" s="16"/>
      <c r="H20" s="16"/>
      <c r="I20" s="16"/>
      <c r="J20" s="16"/>
      <c r="K20" s="16"/>
      <c r="L20" s="16"/>
      <c r="M20" s="1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spans="1:26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</sheetData>
  <mergeCells count="10">
    <mergeCell ref="H1:J1"/>
    <mergeCell ref="K1:M1"/>
    <mergeCell ref="A3:A5"/>
    <mergeCell ref="A6:A8"/>
    <mergeCell ref="A9:A11"/>
    <mergeCell ref="A12:A14"/>
    <mergeCell ref="A15:A17"/>
    <mergeCell ref="A18:A20"/>
    <mergeCell ref="B1:D1"/>
    <mergeCell ref="E1:G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5"/>
  <sheetViews>
    <sheetView workbookViewId="0"/>
  </sheetViews>
  <sheetFormatPr defaultColWidth="14.42578125" defaultRowHeight="15.75" customHeight="1"/>
  <cols>
    <col min="1" max="1" width="29" customWidth="1"/>
    <col min="2" max="2" width="27.42578125" customWidth="1"/>
    <col min="3" max="3" width="29.140625" customWidth="1"/>
    <col min="4" max="4" width="38" customWidth="1"/>
  </cols>
  <sheetData>
    <row r="1" spans="1:26">
      <c r="A1" s="47" t="s">
        <v>54</v>
      </c>
      <c r="B1" s="48" t="s">
        <v>55</v>
      </c>
      <c r="C1" s="49" t="s">
        <v>56</v>
      </c>
      <c r="D1" s="50" t="s">
        <v>57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71" t="s">
        <v>58</v>
      </c>
      <c r="B2" s="53"/>
      <c r="C2" s="51" t="s">
        <v>59</v>
      </c>
      <c r="D2" s="5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98"/>
      <c r="B3" s="53"/>
      <c r="C3" s="51" t="s">
        <v>60</v>
      </c>
      <c r="D3" s="53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52">
        <v>44369</v>
      </c>
      <c r="B4" s="51" t="s">
        <v>61</v>
      </c>
      <c r="C4" s="53"/>
      <c r="D4" s="53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71" t="s">
        <v>62</v>
      </c>
      <c r="B5" s="53"/>
      <c r="C5" s="51" t="s">
        <v>63</v>
      </c>
      <c r="D5" s="5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97"/>
      <c r="B6" s="53"/>
      <c r="C6" s="51" t="s">
        <v>64</v>
      </c>
      <c r="D6" s="5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97"/>
      <c r="B7" s="51" t="s">
        <v>65</v>
      </c>
      <c r="C7" s="53"/>
      <c r="D7" s="5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97"/>
      <c r="B8" s="53"/>
      <c r="C8" s="53"/>
      <c r="D8" s="51" t="s">
        <v>66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97"/>
      <c r="B9" s="53"/>
      <c r="C9" s="53"/>
      <c r="D9" s="51" t="s">
        <v>67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98"/>
      <c r="B10" s="53"/>
      <c r="C10" s="53"/>
      <c r="D10" s="51" t="s">
        <v>68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52">
        <v>44376</v>
      </c>
      <c r="B11" s="53"/>
      <c r="C11" s="51" t="s">
        <v>69</v>
      </c>
      <c r="D11" s="5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52">
        <v>44377</v>
      </c>
      <c r="B12" s="53"/>
      <c r="C12" s="53"/>
      <c r="D12" s="51" t="s">
        <v>70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72">
        <v>44378</v>
      </c>
      <c r="B13" s="51" t="s">
        <v>71</v>
      </c>
      <c r="C13" s="53"/>
      <c r="D13" s="2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97"/>
      <c r="B14" s="51" t="s">
        <v>72</v>
      </c>
      <c r="C14" s="53"/>
      <c r="D14" s="2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98"/>
      <c r="B15" s="21"/>
      <c r="C15" s="53"/>
      <c r="D15" s="51" t="s">
        <v>73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72">
        <v>44379</v>
      </c>
      <c r="B16" s="53"/>
      <c r="C16" s="51" t="s">
        <v>74</v>
      </c>
      <c r="D16" s="5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98"/>
      <c r="B17" s="53"/>
      <c r="C17" s="51" t="s">
        <v>75</v>
      </c>
      <c r="D17" s="5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spans="1:26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  <row r="1003" spans="1:26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</row>
    <row r="1004" spans="1:26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  <row r="1005" spans="1:26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</row>
  </sheetData>
  <mergeCells count="4">
    <mergeCell ref="A2:A3"/>
    <mergeCell ref="A5:A10"/>
    <mergeCell ref="A13:A15"/>
    <mergeCell ref="A16:A17"/>
  </mergeCells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3"/>
  <sheetViews>
    <sheetView workbookViewId="0">
      <selection activeCell="D1" sqref="D1"/>
    </sheetView>
  </sheetViews>
  <sheetFormatPr defaultColWidth="14.42578125" defaultRowHeight="15.75" customHeight="1"/>
  <cols>
    <col min="2" max="2" width="21.42578125" customWidth="1"/>
  </cols>
  <sheetData>
    <row r="1" spans="1:13">
      <c r="A1" s="18"/>
      <c r="B1" s="18" t="s">
        <v>76</v>
      </c>
      <c r="C1" s="18" t="s">
        <v>77</v>
      </c>
      <c r="D1" s="18" t="s">
        <v>78</v>
      </c>
      <c r="F1" s="18"/>
      <c r="G1" s="56" t="s">
        <v>76</v>
      </c>
      <c r="H1" s="96"/>
      <c r="I1" s="56" t="s">
        <v>77</v>
      </c>
      <c r="J1" s="96"/>
      <c r="K1" s="56" t="s">
        <v>78</v>
      </c>
      <c r="L1" s="96"/>
    </row>
    <row r="2" spans="1:13">
      <c r="A2" s="57" t="s">
        <v>79</v>
      </c>
      <c r="B2" s="95"/>
      <c r="C2" s="95"/>
      <c r="D2" s="96"/>
      <c r="F2" s="58" t="s">
        <v>79</v>
      </c>
      <c r="G2" s="95"/>
      <c r="H2" s="95"/>
      <c r="I2" s="95"/>
      <c r="J2" s="95"/>
      <c r="K2" s="95"/>
      <c r="L2" s="96"/>
    </row>
    <row r="3" spans="1:13">
      <c r="A3" s="19" t="s">
        <v>80</v>
      </c>
      <c r="B3" s="73"/>
      <c r="C3" s="73"/>
      <c r="D3" s="74"/>
      <c r="F3" s="19" t="s">
        <v>80</v>
      </c>
      <c r="G3" s="73"/>
      <c r="H3" s="73"/>
      <c r="I3" s="73">
        <v>50</v>
      </c>
      <c r="J3" s="73">
        <v>50.49</v>
      </c>
      <c r="K3" s="74"/>
      <c r="L3" s="74"/>
    </row>
    <row r="4" spans="1:13">
      <c r="A4" s="19" t="s">
        <v>81</v>
      </c>
      <c r="B4" s="73"/>
      <c r="C4" s="74"/>
      <c r="D4" s="73"/>
      <c r="F4" s="19" t="s">
        <v>81</v>
      </c>
      <c r="G4" s="73"/>
      <c r="H4" s="73">
        <v>50.49</v>
      </c>
      <c r="I4" s="74"/>
      <c r="J4" s="73"/>
      <c r="K4" s="73"/>
      <c r="L4" s="73"/>
    </row>
    <row r="5" spans="1:13">
      <c r="A5" s="19" t="s">
        <v>82</v>
      </c>
      <c r="B5" s="73"/>
      <c r="C5" s="74"/>
      <c r="D5" s="74"/>
      <c r="F5" s="19" t="s">
        <v>82</v>
      </c>
      <c r="G5" s="73"/>
      <c r="H5" s="73">
        <v>50.49</v>
      </c>
      <c r="I5" s="74"/>
      <c r="J5" s="74"/>
      <c r="K5" s="74"/>
      <c r="L5" s="74"/>
    </row>
    <row r="6" spans="1:13">
      <c r="A6" s="22" t="s">
        <v>83</v>
      </c>
      <c r="B6" s="73"/>
      <c r="C6" s="73"/>
      <c r="D6" s="73"/>
      <c r="E6" s="20" t="s">
        <v>84</v>
      </c>
      <c r="F6" s="22" t="s">
        <v>83</v>
      </c>
      <c r="G6" s="73"/>
      <c r="H6" s="73"/>
      <c r="I6" s="73">
        <v>50</v>
      </c>
      <c r="J6" s="73"/>
      <c r="K6" s="73"/>
      <c r="L6" s="74"/>
      <c r="M6" s="20" t="s">
        <v>84</v>
      </c>
    </row>
    <row r="7" spans="1:13">
      <c r="A7" s="22" t="s">
        <v>85</v>
      </c>
      <c r="B7" s="73"/>
      <c r="C7" s="73"/>
      <c r="D7" s="73"/>
      <c r="E7" s="73">
        <v>198.47</v>
      </c>
      <c r="F7" s="22" t="s">
        <v>85</v>
      </c>
      <c r="G7" s="73"/>
      <c r="H7" s="73"/>
      <c r="I7" s="73"/>
      <c r="J7" s="73"/>
      <c r="K7" s="73"/>
      <c r="L7" s="73"/>
      <c r="M7" s="73"/>
    </row>
    <row r="8" spans="1:13">
      <c r="A8" s="57" t="s">
        <v>86</v>
      </c>
      <c r="B8" s="95"/>
      <c r="C8" s="95"/>
      <c r="D8" s="96"/>
      <c r="F8" s="58" t="s">
        <v>86</v>
      </c>
      <c r="G8" s="95"/>
      <c r="H8" s="95"/>
      <c r="I8" s="95"/>
      <c r="J8" s="95"/>
      <c r="K8" s="95"/>
      <c r="L8" s="96"/>
    </row>
    <row r="9" spans="1:13">
      <c r="A9" s="19" t="s">
        <v>87</v>
      </c>
      <c r="B9" s="73"/>
      <c r="C9" s="73"/>
      <c r="D9" s="74"/>
      <c r="F9" s="19" t="s">
        <v>87</v>
      </c>
      <c r="G9" s="73">
        <v>100</v>
      </c>
      <c r="H9" s="73">
        <v>56.99</v>
      </c>
      <c r="I9" s="73">
        <v>100</v>
      </c>
      <c r="J9" s="73">
        <v>56.99</v>
      </c>
      <c r="K9" s="74"/>
      <c r="L9" s="74"/>
    </row>
    <row r="10" spans="1:13">
      <c r="A10" s="19" t="s">
        <v>88</v>
      </c>
      <c r="B10" s="73"/>
      <c r="C10" s="73"/>
      <c r="D10" s="74"/>
      <c r="F10" s="19" t="s">
        <v>88</v>
      </c>
      <c r="G10" s="73">
        <v>100</v>
      </c>
      <c r="H10" s="73">
        <v>56.99</v>
      </c>
      <c r="I10" s="73">
        <v>100</v>
      </c>
      <c r="J10" s="73">
        <v>56.99</v>
      </c>
      <c r="K10" s="74"/>
      <c r="L10" s="74"/>
    </row>
    <row r="11" spans="1:13">
      <c r="A11" s="19" t="s">
        <v>89</v>
      </c>
      <c r="B11" s="73"/>
      <c r="C11" s="73"/>
      <c r="D11" s="74"/>
      <c r="F11" s="19" t="s">
        <v>89</v>
      </c>
      <c r="G11" s="73">
        <v>100</v>
      </c>
      <c r="H11" s="73">
        <v>56.99</v>
      </c>
      <c r="I11" s="73">
        <v>100</v>
      </c>
      <c r="J11" s="73">
        <v>56.99</v>
      </c>
      <c r="K11" s="74"/>
      <c r="L11" s="74"/>
    </row>
    <row r="12" spans="1:13">
      <c r="A12" s="22" t="s">
        <v>83</v>
      </c>
      <c r="B12" s="73"/>
      <c r="C12" s="73"/>
      <c r="D12" s="22"/>
      <c r="E12" s="20" t="s">
        <v>84</v>
      </c>
      <c r="F12" s="22" t="s">
        <v>83</v>
      </c>
      <c r="G12" s="73">
        <v>300</v>
      </c>
      <c r="H12" s="73"/>
      <c r="I12" s="73">
        <v>300</v>
      </c>
      <c r="J12" s="73"/>
      <c r="K12" s="73">
        <v>0</v>
      </c>
      <c r="L12" s="74"/>
      <c r="M12" s="20" t="s">
        <v>84</v>
      </c>
    </row>
    <row r="13" spans="1:13">
      <c r="A13" s="22" t="s">
        <v>85</v>
      </c>
      <c r="B13" s="73"/>
      <c r="C13" s="73"/>
      <c r="D13" s="22"/>
      <c r="E13" s="73">
        <v>168.98</v>
      </c>
      <c r="F13" s="22" t="s">
        <v>85</v>
      </c>
      <c r="G13" s="22"/>
      <c r="H13" s="73">
        <v>170.97</v>
      </c>
      <c r="I13" s="73"/>
      <c r="J13" s="73">
        <v>170.97</v>
      </c>
      <c r="K13" s="22"/>
      <c r="L13" s="23"/>
      <c r="M13" s="73">
        <v>341.94</v>
      </c>
    </row>
  </sheetData>
  <mergeCells count="7">
    <mergeCell ref="A8:D8"/>
    <mergeCell ref="F8:L8"/>
    <mergeCell ref="G1:H1"/>
    <mergeCell ref="I1:J1"/>
    <mergeCell ref="K1:L1"/>
    <mergeCell ref="A2:D2"/>
    <mergeCell ref="F2:L2"/>
  </mergeCells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O1003"/>
  <sheetViews>
    <sheetView workbookViewId="0">
      <pane xSplit="1" topLeftCell="B1" activePane="topRight" state="frozen"/>
      <selection pane="topRight" activeCell="B19" sqref="B19:B31"/>
    </sheetView>
  </sheetViews>
  <sheetFormatPr defaultColWidth="14.42578125" defaultRowHeight="15.75" customHeight="1"/>
  <cols>
    <col min="2" max="2" width="16" customWidth="1"/>
    <col min="3" max="3" width="18.5703125" customWidth="1"/>
  </cols>
  <sheetData>
    <row r="1" spans="1:41">
      <c r="A1" s="24"/>
      <c r="B1" s="62" t="s">
        <v>90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17"/>
      <c r="AO1" s="17"/>
    </row>
    <row r="2" spans="1:41">
      <c r="A2" s="24"/>
      <c r="B2" s="63" t="s">
        <v>91</v>
      </c>
      <c r="C2" s="60"/>
      <c r="D2" s="60"/>
      <c r="E2" s="60"/>
      <c r="F2" s="60"/>
      <c r="G2" s="60"/>
      <c r="H2" s="60"/>
      <c r="I2" s="60"/>
      <c r="J2" s="64" t="s">
        <v>92</v>
      </c>
      <c r="K2" s="60"/>
      <c r="L2" s="60"/>
      <c r="M2" s="60"/>
      <c r="N2" s="60"/>
      <c r="O2" s="60"/>
      <c r="P2" s="60"/>
      <c r="Q2" s="60"/>
      <c r="R2" s="65" t="s">
        <v>82</v>
      </c>
      <c r="S2" s="60"/>
      <c r="T2" s="60"/>
      <c r="U2" s="60"/>
      <c r="V2" s="60"/>
      <c r="W2" s="60"/>
      <c r="X2" s="60"/>
      <c r="Y2" s="60"/>
      <c r="Z2" s="66" t="s">
        <v>80</v>
      </c>
      <c r="AA2" s="60"/>
      <c r="AB2" s="60"/>
      <c r="AC2" s="60"/>
      <c r="AD2" s="60"/>
      <c r="AE2" s="60"/>
      <c r="AF2" s="60"/>
      <c r="AG2" s="60"/>
      <c r="AH2" s="67" t="s">
        <v>93</v>
      </c>
      <c r="AI2" s="60"/>
      <c r="AJ2" s="60"/>
      <c r="AK2" s="60"/>
      <c r="AL2" s="60"/>
      <c r="AM2" s="60"/>
      <c r="AN2" s="60"/>
      <c r="AO2" s="60"/>
    </row>
    <row r="3" spans="1:41" ht="30" customHeight="1">
      <c r="A3" s="26"/>
      <c r="B3" s="27" t="s">
        <v>94</v>
      </c>
      <c r="C3" s="27" t="s">
        <v>95</v>
      </c>
      <c r="D3" s="27" t="s">
        <v>96</v>
      </c>
      <c r="E3" s="27" t="s">
        <v>97</v>
      </c>
      <c r="F3" s="27" t="s">
        <v>98</v>
      </c>
      <c r="G3" s="27" t="s">
        <v>99</v>
      </c>
      <c r="H3" s="27" t="s">
        <v>100</v>
      </c>
      <c r="I3" s="28"/>
      <c r="J3" s="29" t="s">
        <v>94</v>
      </c>
      <c r="K3" s="29" t="s">
        <v>95</v>
      </c>
      <c r="L3" s="29" t="s">
        <v>96</v>
      </c>
      <c r="M3" s="29" t="s">
        <v>97</v>
      </c>
      <c r="N3" s="29" t="s">
        <v>98</v>
      </c>
      <c r="O3" s="29" t="s">
        <v>99</v>
      </c>
      <c r="P3" s="29" t="s">
        <v>100</v>
      </c>
      <c r="Q3" s="28"/>
      <c r="R3" s="30" t="s">
        <v>94</v>
      </c>
      <c r="S3" s="30" t="s">
        <v>95</v>
      </c>
      <c r="T3" s="30" t="s">
        <v>96</v>
      </c>
      <c r="U3" s="30" t="s">
        <v>97</v>
      </c>
      <c r="V3" s="30" t="s">
        <v>98</v>
      </c>
      <c r="W3" s="30" t="s">
        <v>99</v>
      </c>
      <c r="X3" s="30" t="s">
        <v>100</v>
      </c>
      <c r="Y3" s="28"/>
      <c r="Z3" s="31" t="s">
        <v>94</v>
      </c>
      <c r="AA3" s="31" t="s">
        <v>95</v>
      </c>
      <c r="AB3" s="31" t="s">
        <v>96</v>
      </c>
      <c r="AC3" s="31" t="s">
        <v>97</v>
      </c>
      <c r="AD3" s="31" t="s">
        <v>98</v>
      </c>
      <c r="AE3" s="31" t="s">
        <v>99</v>
      </c>
      <c r="AF3" s="31" t="s">
        <v>100</v>
      </c>
      <c r="AG3" s="28"/>
      <c r="AH3" s="32" t="s">
        <v>94</v>
      </c>
      <c r="AI3" s="32" t="s">
        <v>95</v>
      </c>
      <c r="AJ3" s="32" t="s">
        <v>96</v>
      </c>
      <c r="AK3" s="32" t="s">
        <v>97</v>
      </c>
      <c r="AL3" s="32" t="s">
        <v>98</v>
      </c>
      <c r="AM3" s="32" t="s">
        <v>99</v>
      </c>
      <c r="AN3" s="32" t="s">
        <v>100</v>
      </c>
      <c r="AO3" s="28"/>
    </row>
    <row r="4" spans="1:41" ht="12.75">
      <c r="A4" s="33" t="s">
        <v>101</v>
      </c>
      <c r="B4" s="75"/>
      <c r="C4" s="75">
        <v>76</v>
      </c>
      <c r="D4" s="75"/>
      <c r="E4" s="75" t="s">
        <v>102</v>
      </c>
      <c r="F4" s="75">
        <v>14</v>
      </c>
      <c r="G4" s="75">
        <v>54</v>
      </c>
      <c r="H4" s="75">
        <v>8</v>
      </c>
      <c r="I4" s="35"/>
      <c r="J4" s="75"/>
      <c r="K4" s="75">
        <v>95</v>
      </c>
      <c r="L4" s="75">
        <v>0</v>
      </c>
      <c r="M4" s="75" t="s">
        <v>102</v>
      </c>
      <c r="N4" s="75">
        <v>16</v>
      </c>
      <c r="O4" s="75">
        <v>37</v>
      </c>
      <c r="P4" s="75">
        <v>42</v>
      </c>
      <c r="Q4" s="34"/>
      <c r="R4" s="75"/>
      <c r="S4" s="75">
        <v>80</v>
      </c>
      <c r="T4" s="75">
        <v>25</v>
      </c>
      <c r="U4" s="75" t="s">
        <v>102</v>
      </c>
      <c r="V4" s="75">
        <v>26</v>
      </c>
      <c r="W4" s="75">
        <v>26</v>
      </c>
      <c r="X4" s="75">
        <v>28</v>
      </c>
      <c r="Y4" s="34"/>
      <c r="Z4" s="76">
        <v>112</v>
      </c>
      <c r="AA4" s="76">
        <v>46</v>
      </c>
      <c r="AB4" s="76">
        <v>66</v>
      </c>
      <c r="AC4" s="76">
        <v>8</v>
      </c>
      <c r="AD4" s="76">
        <v>8</v>
      </c>
      <c r="AE4" s="76">
        <v>30</v>
      </c>
      <c r="AF4" s="76" t="s">
        <v>102</v>
      </c>
      <c r="AG4" s="34"/>
      <c r="AH4" s="76">
        <v>38</v>
      </c>
      <c r="AI4" s="76">
        <v>30</v>
      </c>
      <c r="AJ4" s="76">
        <v>8</v>
      </c>
      <c r="AK4" s="76">
        <v>15</v>
      </c>
      <c r="AL4" s="76">
        <v>15</v>
      </c>
      <c r="AM4" s="76" t="s">
        <v>102</v>
      </c>
      <c r="AN4" s="75" t="s">
        <v>102</v>
      </c>
      <c r="AO4" s="35"/>
    </row>
    <row r="5" spans="1:41">
      <c r="A5" s="33" t="s">
        <v>19</v>
      </c>
      <c r="B5" s="75"/>
      <c r="C5" s="75"/>
      <c r="D5" s="75"/>
      <c r="E5" s="75"/>
      <c r="F5" s="75"/>
      <c r="G5" s="75"/>
      <c r="H5" s="75"/>
      <c r="I5" s="35"/>
      <c r="J5" s="75"/>
      <c r="K5" s="75"/>
      <c r="L5" s="75"/>
      <c r="M5" s="75"/>
      <c r="N5" s="75"/>
      <c r="O5" s="75"/>
      <c r="P5" s="75"/>
      <c r="Q5" s="34"/>
      <c r="R5" s="75"/>
      <c r="S5" s="75"/>
      <c r="T5" s="75"/>
      <c r="U5" s="75"/>
      <c r="V5" s="75"/>
      <c r="W5" s="75"/>
      <c r="X5" s="75"/>
      <c r="Y5" s="34"/>
      <c r="Z5" s="77"/>
      <c r="AA5" s="77"/>
      <c r="AB5" s="77"/>
      <c r="AC5" s="77"/>
      <c r="AD5" s="77"/>
      <c r="AE5" s="77"/>
      <c r="AF5" s="77"/>
      <c r="AG5" s="34"/>
      <c r="AH5" s="77"/>
      <c r="AI5" s="77"/>
      <c r="AJ5" s="77"/>
      <c r="AK5" s="77"/>
      <c r="AL5" s="77"/>
      <c r="AM5" s="77"/>
      <c r="AN5" s="75"/>
      <c r="AO5" s="35"/>
    </row>
    <row r="6" spans="1:41">
      <c r="A6" s="33" t="s">
        <v>20</v>
      </c>
      <c r="B6" s="75"/>
      <c r="C6" s="75"/>
      <c r="D6" s="75"/>
      <c r="E6" s="75"/>
      <c r="F6" s="75"/>
      <c r="G6" s="75"/>
      <c r="H6" s="75"/>
      <c r="I6" s="35"/>
      <c r="J6" s="75"/>
      <c r="K6" s="75"/>
      <c r="L6" s="75"/>
      <c r="M6" s="75"/>
      <c r="N6" s="75"/>
      <c r="O6" s="75"/>
      <c r="P6" s="75"/>
      <c r="Q6" s="34"/>
      <c r="R6" s="75"/>
      <c r="S6" s="75"/>
      <c r="T6" s="75"/>
      <c r="U6" s="75"/>
      <c r="V6" s="75"/>
      <c r="W6" s="75"/>
      <c r="X6" s="75"/>
      <c r="Y6" s="34"/>
      <c r="Z6" s="77"/>
      <c r="AA6" s="77"/>
      <c r="AB6" s="77"/>
      <c r="AC6" s="77"/>
      <c r="AD6" s="77"/>
      <c r="AE6" s="77"/>
      <c r="AF6" s="77"/>
      <c r="AG6" s="34"/>
      <c r="AH6" s="77"/>
      <c r="AI6" s="77"/>
      <c r="AJ6" s="77"/>
      <c r="AK6" s="77"/>
      <c r="AL6" s="77"/>
      <c r="AM6" s="77"/>
      <c r="AN6" s="75"/>
      <c r="AO6" s="35"/>
    </row>
    <row r="7" spans="1:41">
      <c r="A7" s="33" t="s">
        <v>21</v>
      </c>
      <c r="B7" s="75"/>
      <c r="C7" s="75"/>
      <c r="D7" s="75"/>
      <c r="E7" s="75"/>
      <c r="F7" s="75"/>
      <c r="G7" s="75"/>
      <c r="H7" s="75"/>
      <c r="I7" s="35"/>
      <c r="J7" s="75"/>
      <c r="K7" s="75"/>
      <c r="L7" s="75"/>
      <c r="M7" s="75"/>
      <c r="N7" s="75"/>
      <c r="O7" s="75"/>
      <c r="P7" s="75"/>
      <c r="Q7" s="34"/>
      <c r="R7" s="75"/>
      <c r="S7" s="75"/>
      <c r="T7" s="75"/>
      <c r="U7" s="75"/>
      <c r="V7" s="75"/>
      <c r="W7" s="75"/>
      <c r="X7" s="75"/>
      <c r="Y7" s="34"/>
      <c r="Z7" s="77"/>
      <c r="AA7" s="77"/>
      <c r="AB7" s="77"/>
      <c r="AC7" s="77"/>
      <c r="AD7" s="77"/>
      <c r="AE7" s="77"/>
      <c r="AF7" s="77"/>
      <c r="AG7" s="34"/>
      <c r="AH7" s="77"/>
      <c r="AI7" s="77"/>
      <c r="AJ7" s="77"/>
      <c r="AK7" s="77"/>
      <c r="AL7" s="77"/>
      <c r="AM7" s="77"/>
      <c r="AN7" s="75"/>
      <c r="AO7" s="35"/>
    </row>
    <row r="8" spans="1:41">
      <c r="A8" s="33" t="s">
        <v>22</v>
      </c>
      <c r="B8" s="75"/>
      <c r="C8" s="75"/>
      <c r="D8" s="75"/>
      <c r="E8" s="75"/>
      <c r="F8" s="75"/>
      <c r="G8" s="75"/>
      <c r="H8" s="75"/>
      <c r="I8" s="35"/>
      <c r="J8" s="75"/>
      <c r="K8" s="75"/>
      <c r="L8" s="75"/>
      <c r="M8" s="75"/>
      <c r="N8" s="75"/>
      <c r="O8" s="75"/>
      <c r="P8" s="75"/>
      <c r="Q8" s="34"/>
      <c r="R8" s="75"/>
      <c r="S8" s="75"/>
      <c r="T8" s="75"/>
      <c r="U8" s="75"/>
      <c r="V8" s="75"/>
      <c r="W8" s="75"/>
      <c r="X8" s="75"/>
      <c r="Y8" s="34"/>
      <c r="Z8" s="77"/>
      <c r="AA8" s="77"/>
      <c r="AB8" s="77"/>
      <c r="AC8" s="77"/>
      <c r="AD8" s="77"/>
      <c r="AE8" s="77"/>
      <c r="AF8" s="77"/>
      <c r="AG8" s="34"/>
      <c r="AH8" s="77"/>
      <c r="AI8" s="77"/>
      <c r="AJ8" s="77"/>
      <c r="AK8" s="77"/>
      <c r="AL8" s="77"/>
      <c r="AM8" s="77"/>
      <c r="AN8" s="75"/>
      <c r="AO8" s="35"/>
    </row>
    <row r="9" spans="1:41">
      <c r="A9" s="33" t="s">
        <v>24</v>
      </c>
      <c r="B9" s="75"/>
      <c r="C9" s="75"/>
      <c r="D9" s="75"/>
      <c r="E9" s="75"/>
      <c r="F9" s="75"/>
      <c r="G9" s="75"/>
      <c r="H9" s="75"/>
      <c r="I9" s="35"/>
      <c r="J9" s="75"/>
      <c r="K9" s="75"/>
      <c r="L9" s="75"/>
      <c r="M9" s="75"/>
      <c r="N9" s="75"/>
      <c r="O9" s="75"/>
      <c r="P9" s="75"/>
      <c r="Q9" s="34"/>
      <c r="R9" s="75"/>
      <c r="S9" s="75"/>
      <c r="T9" s="75"/>
      <c r="U9" s="75"/>
      <c r="V9" s="75"/>
      <c r="W9" s="75"/>
      <c r="X9" s="75"/>
      <c r="Y9" s="34"/>
      <c r="Z9" s="77"/>
      <c r="AA9" s="77"/>
      <c r="AB9" s="77"/>
      <c r="AC9" s="77"/>
      <c r="AD9" s="77"/>
      <c r="AE9" s="77"/>
      <c r="AF9" s="77"/>
      <c r="AG9" s="34"/>
      <c r="AH9" s="77"/>
      <c r="AI9" s="77"/>
      <c r="AJ9" s="77"/>
      <c r="AK9" s="77"/>
      <c r="AL9" s="77"/>
      <c r="AM9" s="77"/>
      <c r="AN9" s="75"/>
      <c r="AO9" s="35"/>
    </row>
    <row r="10" spans="1:41">
      <c r="A10" s="33" t="s">
        <v>25</v>
      </c>
      <c r="B10" s="75"/>
      <c r="C10" s="75"/>
      <c r="D10" s="75"/>
      <c r="E10" s="75"/>
      <c r="F10" s="75"/>
      <c r="G10" s="75"/>
      <c r="H10" s="75"/>
      <c r="I10" s="35"/>
      <c r="J10" s="75"/>
      <c r="K10" s="75"/>
      <c r="L10" s="75"/>
      <c r="M10" s="75"/>
      <c r="N10" s="75"/>
      <c r="O10" s="75"/>
      <c r="P10" s="75"/>
      <c r="Q10" s="34"/>
      <c r="R10" s="75"/>
      <c r="S10" s="75"/>
      <c r="T10" s="75"/>
      <c r="U10" s="75"/>
      <c r="V10" s="75"/>
      <c r="W10" s="75"/>
      <c r="X10" s="75"/>
      <c r="Y10" s="34"/>
      <c r="Z10" s="77"/>
      <c r="AA10" s="77"/>
      <c r="AB10" s="77"/>
      <c r="AC10" s="77"/>
      <c r="AD10" s="77"/>
      <c r="AE10" s="77"/>
      <c r="AF10" s="77"/>
      <c r="AG10" s="34"/>
      <c r="AH10" s="77"/>
      <c r="AI10" s="77"/>
      <c r="AJ10" s="77"/>
      <c r="AK10" s="77"/>
      <c r="AL10" s="77"/>
      <c r="AM10" s="77"/>
      <c r="AN10" s="75"/>
      <c r="AO10" s="35"/>
    </row>
    <row r="11" spans="1:41">
      <c r="A11" s="33" t="s">
        <v>26</v>
      </c>
      <c r="B11" s="75"/>
      <c r="C11" s="75"/>
      <c r="D11" s="75"/>
      <c r="E11" s="75"/>
      <c r="F11" s="75"/>
      <c r="G11" s="75"/>
      <c r="H11" s="75"/>
      <c r="I11" s="35"/>
      <c r="J11" s="75"/>
      <c r="K11" s="75"/>
      <c r="L11" s="75"/>
      <c r="M11" s="75"/>
      <c r="N11" s="75"/>
      <c r="O11" s="75"/>
      <c r="P11" s="75"/>
      <c r="Q11" s="34"/>
      <c r="R11" s="75"/>
      <c r="S11" s="75"/>
      <c r="T11" s="75"/>
      <c r="U11" s="75"/>
      <c r="V11" s="75"/>
      <c r="W11" s="75"/>
      <c r="X11" s="75"/>
      <c r="Y11" s="34"/>
      <c r="Z11" s="77"/>
      <c r="AA11" s="77"/>
      <c r="AB11" s="77"/>
      <c r="AC11" s="77"/>
      <c r="AD11" s="77"/>
      <c r="AE11" s="77"/>
      <c r="AF11" s="77"/>
      <c r="AG11" s="34"/>
      <c r="AH11" s="77"/>
      <c r="AI11" s="77"/>
      <c r="AJ11" s="77"/>
      <c r="AK11" s="77"/>
      <c r="AL11" s="77"/>
      <c r="AM11" s="77"/>
      <c r="AN11" s="75"/>
      <c r="AO11" s="35"/>
    </row>
    <row r="12" spans="1:41">
      <c r="A12" s="33" t="s">
        <v>27</v>
      </c>
      <c r="B12" s="75"/>
      <c r="C12" s="75"/>
      <c r="D12" s="75"/>
      <c r="E12" s="75"/>
      <c r="F12" s="75"/>
      <c r="G12" s="75"/>
      <c r="H12" s="75"/>
      <c r="I12" s="35"/>
      <c r="J12" s="75"/>
      <c r="K12" s="75"/>
      <c r="L12" s="75"/>
      <c r="M12" s="75"/>
      <c r="N12" s="75"/>
      <c r="O12" s="75"/>
      <c r="P12" s="75"/>
      <c r="Q12" s="34"/>
      <c r="R12" s="75"/>
      <c r="S12" s="75"/>
      <c r="T12" s="75"/>
      <c r="U12" s="75"/>
      <c r="V12" s="75"/>
      <c r="W12" s="75"/>
      <c r="X12" s="75"/>
      <c r="Y12" s="34"/>
      <c r="Z12" s="77"/>
      <c r="AA12" s="77"/>
      <c r="AB12" s="77"/>
      <c r="AC12" s="77"/>
      <c r="AD12" s="77"/>
      <c r="AE12" s="77"/>
      <c r="AF12" s="77"/>
      <c r="AG12" s="34"/>
      <c r="AH12" s="77"/>
      <c r="AI12" s="77"/>
      <c r="AJ12" s="77"/>
      <c r="AK12" s="77"/>
      <c r="AL12" s="77"/>
      <c r="AM12" s="77"/>
      <c r="AN12" s="75"/>
      <c r="AO12" s="35"/>
    </row>
    <row r="13" spans="1:41">
      <c r="A13" s="33" t="s">
        <v>28</v>
      </c>
      <c r="B13" s="75"/>
      <c r="C13" s="75"/>
      <c r="D13" s="75"/>
      <c r="E13" s="75"/>
      <c r="F13" s="75"/>
      <c r="G13" s="75"/>
      <c r="H13" s="75"/>
      <c r="I13" s="35"/>
      <c r="J13" s="75"/>
      <c r="K13" s="75"/>
      <c r="L13" s="75"/>
      <c r="M13" s="75"/>
      <c r="N13" s="75"/>
      <c r="O13" s="75"/>
      <c r="P13" s="75"/>
      <c r="Q13" s="34"/>
      <c r="R13" s="75"/>
      <c r="S13" s="75"/>
      <c r="T13" s="75"/>
      <c r="U13" s="75"/>
      <c r="V13" s="75"/>
      <c r="W13" s="75"/>
      <c r="X13" s="75"/>
      <c r="Y13" s="34"/>
      <c r="Z13" s="77"/>
      <c r="AA13" s="77"/>
      <c r="AB13" s="77"/>
      <c r="AC13" s="77"/>
      <c r="AD13" s="77"/>
      <c r="AE13" s="77"/>
      <c r="AF13" s="77"/>
      <c r="AG13" s="34"/>
      <c r="AH13" s="77"/>
      <c r="AI13" s="77"/>
      <c r="AJ13" s="77"/>
      <c r="AK13" s="77"/>
      <c r="AL13" s="77"/>
      <c r="AM13" s="77"/>
      <c r="AN13" s="75"/>
      <c r="AO13" s="35"/>
    </row>
    <row r="14" spans="1:41">
      <c r="A14" s="33" t="s">
        <v>29</v>
      </c>
      <c r="B14" s="75"/>
      <c r="C14" s="75"/>
      <c r="D14" s="75"/>
      <c r="E14" s="75"/>
      <c r="F14" s="75"/>
      <c r="G14" s="75"/>
      <c r="H14" s="75"/>
      <c r="I14" s="35"/>
      <c r="J14" s="75"/>
      <c r="K14" s="75"/>
      <c r="L14" s="75"/>
      <c r="M14" s="75"/>
      <c r="N14" s="75"/>
      <c r="O14" s="75"/>
      <c r="P14" s="75"/>
      <c r="Q14" s="34"/>
      <c r="R14" s="75"/>
      <c r="S14" s="75"/>
      <c r="T14" s="75"/>
      <c r="U14" s="75"/>
      <c r="V14" s="75"/>
      <c r="W14" s="75"/>
      <c r="X14" s="75"/>
      <c r="Y14" s="34"/>
      <c r="Z14" s="77"/>
      <c r="AA14" s="77"/>
      <c r="AB14" s="77"/>
      <c r="AC14" s="77"/>
      <c r="AD14" s="77"/>
      <c r="AE14" s="77"/>
      <c r="AF14" s="77"/>
      <c r="AG14" s="34"/>
      <c r="AH14" s="77"/>
      <c r="AI14" s="77"/>
      <c r="AJ14" s="77"/>
      <c r="AK14" s="77"/>
      <c r="AL14" s="77"/>
      <c r="AM14" s="77"/>
      <c r="AN14" s="75"/>
      <c r="AO14" s="35"/>
    </row>
    <row r="15" spans="1:41">
      <c r="A15" s="33" t="s">
        <v>30</v>
      </c>
      <c r="B15" s="75"/>
      <c r="C15" s="75"/>
      <c r="D15" s="75"/>
      <c r="E15" s="75"/>
      <c r="F15" s="75"/>
      <c r="G15" s="75"/>
      <c r="H15" s="75"/>
      <c r="I15" s="35"/>
      <c r="J15" s="75"/>
      <c r="K15" s="75"/>
      <c r="L15" s="75"/>
      <c r="M15" s="75"/>
      <c r="N15" s="75"/>
      <c r="O15" s="75"/>
      <c r="P15" s="75"/>
      <c r="Q15" s="34"/>
      <c r="R15" s="75"/>
      <c r="S15" s="75"/>
      <c r="T15" s="75"/>
      <c r="U15" s="75"/>
      <c r="V15" s="75"/>
      <c r="W15" s="75"/>
      <c r="X15" s="75"/>
      <c r="Y15" s="34"/>
      <c r="Z15" s="77"/>
      <c r="AA15" s="77"/>
      <c r="AB15" s="77"/>
      <c r="AC15" s="77"/>
      <c r="AD15" s="77"/>
      <c r="AE15" s="77"/>
      <c r="AF15" s="77"/>
      <c r="AG15" s="34"/>
      <c r="AH15" s="77"/>
      <c r="AI15" s="77"/>
      <c r="AJ15" s="77"/>
      <c r="AK15" s="77"/>
      <c r="AL15" s="77"/>
      <c r="AM15" s="77"/>
      <c r="AN15" s="75"/>
      <c r="AO15" s="35"/>
    </row>
    <row r="16" spans="1:41">
      <c r="A16" s="24"/>
      <c r="B16" s="7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17"/>
      <c r="AO16" s="17"/>
    </row>
    <row r="17" spans="1:41">
      <c r="A17" s="24"/>
      <c r="B17" s="68" t="s">
        <v>103</v>
      </c>
      <c r="C17" s="60"/>
      <c r="D17" s="60"/>
      <c r="E17" s="60"/>
      <c r="F17" s="60"/>
      <c r="G17" s="60"/>
      <c r="H17" s="60"/>
      <c r="I17" s="60"/>
      <c r="J17" s="59" t="s">
        <v>89</v>
      </c>
      <c r="K17" s="60"/>
      <c r="L17" s="60"/>
      <c r="M17" s="60"/>
      <c r="N17" s="60"/>
      <c r="O17" s="60"/>
      <c r="P17" s="60"/>
      <c r="Q17" s="60"/>
      <c r="R17" s="61" t="s">
        <v>88</v>
      </c>
      <c r="S17" s="60"/>
      <c r="T17" s="60"/>
      <c r="U17" s="60"/>
      <c r="V17" s="60"/>
      <c r="W17" s="60"/>
      <c r="X17" s="60"/>
      <c r="Y17" s="60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17"/>
      <c r="AO17" s="17"/>
    </row>
    <row r="18" spans="1:41" ht="26.25" customHeight="1">
      <c r="A18" s="26"/>
      <c r="B18" s="36" t="s">
        <v>94</v>
      </c>
      <c r="C18" s="36" t="s">
        <v>95</v>
      </c>
      <c r="D18" s="36" t="s">
        <v>96</v>
      </c>
      <c r="E18" s="36" t="s">
        <v>104</v>
      </c>
      <c r="F18" s="36" t="s">
        <v>105</v>
      </c>
      <c r="G18" s="36" t="s">
        <v>106</v>
      </c>
      <c r="H18" s="36" t="s">
        <v>107</v>
      </c>
      <c r="I18" s="36" t="s">
        <v>100</v>
      </c>
      <c r="J18" s="37" t="s">
        <v>94</v>
      </c>
      <c r="K18" s="37" t="s">
        <v>95</v>
      </c>
      <c r="L18" s="37" t="s">
        <v>96</v>
      </c>
      <c r="M18" s="37" t="s">
        <v>104</v>
      </c>
      <c r="N18" s="37" t="s">
        <v>105</v>
      </c>
      <c r="O18" s="37" t="s">
        <v>106</v>
      </c>
      <c r="P18" s="37" t="s">
        <v>107</v>
      </c>
      <c r="Q18" s="37" t="s">
        <v>100</v>
      </c>
      <c r="R18" s="38" t="s">
        <v>94</v>
      </c>
      <c r="S18" s="38" t="s">
        <v>95</v>
      </c>
      <c r="T18" s="38" t="s">
        <v>96</v>
      </c>
      <c r="U18" s="38" t="s">
        <v>104</v>
      </c>
      <c r="V18" s="38" t="s">
        <v>105</v>
      </c>
      <c r="W18" s="38" t="s">
        <v>106</v>
      </c>
      <c r="X18" s="38" t="s">
        <v>107</v>
      </c>
      <c r="Y18" s="38" t="s">
        <v>100</v>
      </c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17"/>
      <c r="AO18" s="17"/>
    </row>
    <row r="19" spans="1:41" ht="12.75">
      <c r="A19" s="33" t="s">
        <v>101</v>
      </c>
      <c r="B19" s="75"/>
      <c r="C19" s="75">
        <v>111</v>
      </c>
      <c r="D19" s="75"/>
      <c r="E19" s="75">
        <v>20</v>
      </c>
      <c r="F19" s="75">
        <v>13</v>
      </c>
      <c r="G19" s="75">
        <v>15</v>
      </c>
      <c r="H19" s="75">
        <v>42</v>
      </c>
      <c r="I19" s="75">
        <v>2</v>
      </c>
      <c r="J19" s="75"/>
      <c r="K19" s="75">
        <v>135</v>
      </c>
      <c r="L19" s="75">
        <v>77</v>
      </c>
      <c r="M19" s="75">
        <v>14</v>
      </c>
      <c r="N19" s="75">
        <v>22</v>
      </c>
      <c r="O19" s="75">
        <v>14</v>
      </c>
      <c r="P19" s="75">
        <v>27</v>
      </c>
      <c r="Q19" s="75">
        <v>15</v>
      </c>
      <c r="R19" s="75">
        <v>222</v>
      </c>
      <c r="S19" s="75">
        <v>130</v>
      </c>
      <c r="T19" s="75">
        <v>92</v>
      </c>
      <c r="U19" s="75">
        <v>8</v>
      </c>
      <c r="V19" s="75">
        <v>16</v>
      </c>
      <c r="W19" s="75">
        <v>23</v>
      </c>
      <c r="X19" s="75">
        <v>45</v>
      </c>
      <c r="Y19" s="75">
        <v>0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17"/>
      <c r="AO19" s="17"/>
    </row>
    <row r="20" spans="1:41" ht="12.75">
      <c r="A20" s="33" t="s">
        <v>19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17"/>
      <c r="AO20" s="17"/>
    </row>
    <row r="21" spans="1:41">
      <c r="A21" s="33" t="s">
        <v>20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17"/>
      <c r="AO21" s="17"/>
    </row>
    <row r="22" spans="1:41">
      <c r="A22" s="33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17"/>
      <c r="AO22" s="17"/>
    </row>
    <row r="23" spans="1:41">
      <c r="A23" s="33" t="s">
        <v>22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17"/>
      <c r="AO23" s="17"/>
    </row>
    <row r="24" spans="1:41">
      <c r="A24" s="33" t="s">
        <v>24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17"/>
      <c r="AO24" s="17"/>
    </row>
    <row r="25" spans="1:41">
      <c r="A25" s="33" t="s">
        <v>25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17"/>
      <c r="AO25" s="17"/>
    </row>
    <row r="26" spans="1:41">
      <c r="A26" s="33" t="s">
        <v>26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17"/>
      <c r="AO26" s="17"/>
    </row>
    <row r="27" spans="1:41">
      <c r="A27" s="33" t="s">
        <v>27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17"/>
      <c r="AO27" s="17"/>
    </row>
    <row r="28" spans="1:41">
      <c r="A28" s="33" t="s">
        <v>28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17"/>
      <c r="AO28" s="17"/>
    </row>
    <row r="29" spans="1:41">
      <c r="A29" s="33" t="s">
        <v>29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17"/>
      <c r="AO29" s="17"/>
    </row>
    <row r="30" spans="1:41">
      <c r="A30" s="33" t="s">
        <v>30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17"/>
      <c r="AO30" s="17"/>
    </row>
    <row r="31" spans="1:41">
      <c r="A31" s="17"/>
      <c r="B31" s="7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</row>
    <row r="33" spans="1:4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</row>
    <row r="34" spans="1:4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</row>
    <row r="35" spans="1:4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</row>
    <row r="36" spans="1:4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</row>
    <row r="37" spans="1:4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</row>
    <row r="38" spans="1:4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</row>
    <row r="39" spans="1:4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</row>
    <row r="40" spans="1:4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</row>
    <row r="41" spans="1: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</row>
    <row r="42" spans="1:4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</row>
    <row r="43" spans="1:4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</row>
    <row r="44" spans="1:4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</row>
    <row r="45" spans="1:4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</row>
    <row r="46" spans="1:4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</row>
    <row r="47" spans="1:4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</row>
    <row r="48" spans="1:4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</row>
    <row r="49" spans="1:4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</row>
    <row r="50" spans="1:4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</row>
    <row r="51" spans="1:4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</row>
    <row r="52" spans="1:4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</row>
    <row r="53" spans="1:4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</row>
    <row r="54" spans="1:4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</row>
    <row r="55" spans="1:4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</row>
    <row r="56" spans="1:4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</row>
    <row r="57" spans="1:4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</row>
    <row r="58" spans="1:4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</row>
    <row r="59" spans="1:4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</row>
    <row r="60" spans="1:4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</row>
    <row r="61" spans="1:4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</row>
    <row r="62" spans="1:4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</row>
    <row r="63" spans="1:4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</row>
    <row r="64" spans="1:4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spans="1:4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spans="1:4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</row>
    <row r="67" spans="1:4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</row>
    <row r="68" spans="1:4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</row>
    <row r="69" spans="1:4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</row>
    <row r="70" spans="1:4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spans="1:4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  <row r="72" spans="1:4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</row>
    <row r="73" spans="1:4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</row>
    <row r="74" spans="1:4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</row>
    <row r="75" spans="1:4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</row>
    <row r="76" spans="1:4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</row>
    <row r="77" spans="1:4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</row>
    <row r="78" spans="1:4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</row>
    <row r="79" spans="1:4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</row>
    <row r="80" spans="1:4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</row>
    <row r="81" spans="1:4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</row>
    <row r="82" spans="1:4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</row>
    <row r="83" spans="1:4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</row>
    <row r="84" spans="1:4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</row>
    <row r="85" spans="1:4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spans="1:4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</row>
    <row r="89" spans="1:4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</row>
    <row r="90" spans="1:4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</row>
    <row r="91" spans="1:4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</row>
    <row r="92" spans="1:4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</row>
    <row r="93" spans="1:4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</row>
    <row r="94" spans="1:4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</row>
    <row r="95" spans="1:4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</row>
    <row r="96" spans="1:4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</row>
    <row r="97" spans="1:4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</row>
    <row r="98" spans="1:4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</row>
    <row r="99" spans="1:4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</row>
    <row r="100" spans="1:4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</row>
    <row r="101" spans="1:4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</row>
    <row r="102" spans="1:4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</row>
    <row r="103" spans="1:4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</row>
    <row r="104" spans="1:4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</row>
    <row r="105" spans="1:4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</row>
    <row r="106" spans="1:4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</row>
    <row r="107" spans="1:4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1:4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1:4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spans="1:4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1:4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1:4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1:4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1:4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1:4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spans="1:4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1:4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1:4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1:4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1:4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1:4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1:4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1:4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</row>
    <row r="124" spans="1:4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1:4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1:4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</row>
    <row r="127" spans="1:4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spans="1:4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1:4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1:4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1:4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1:4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spans="1:4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spans="1:4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1:4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</row>
    <row r="136" spans="1:4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1:4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1:4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</row>
    <row r="139" spans="1:4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spans="1:4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1: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1:4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1:4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spans="1:4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1:4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1:4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1:4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1:4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1:4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1:4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1:4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1:4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1:4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1:4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1:4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1:4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1:4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1:4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1:4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1:4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1:4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spans="1:4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1:4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spans="1:4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</row>
    <row r="165" spans="1:4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1:4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1:4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1:4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1:4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1:4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1:4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1:4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1:4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1:4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1:4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1:4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spans="1:4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1:4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1:4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</row>
    <row r="180" spans="1:4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1:4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</row>
    <row r="182" spans="1:4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</row>
    <row r="183" spans="1:4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</row>
    <row r="184" spans="1:4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</row>
    <row r="185" spans="1:4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</row>
    <row r="186" spans="1:4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</row>
    <row r="187" spans="1:4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</row>
    <row r="188" spans="1:4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</row>
    <row r="189" spans="1:4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</row>
    <row r="190" spans="1:4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</row>
    <row r="191" spans="1:4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</row>
    <row r="192" spans="1:4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</row>
    <row r="193" spans="1:4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</row>
    <row r="194" spans="1:4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</row>
    <row r="195" spans="1:4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</row>
    <row r="196" spans="1:4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</row>
    <row r="197" spans="1:4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</row>
    <row r="198" spans="1:4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</row>
    <row r="199" spans="1:4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</row>
    <row r="200" spans="1:4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</row>
    <row r="201" spans="1:4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</row>
    <row r="202" spans="1:4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</row>
    <row r="203" spans="1:4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</row>
    <row r="204" spans="1:4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</row>
    <row r="205" spans="1:4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</row>
    <row r="206" spans="1:4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</row>
    <row r="207" spans="1:4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</row>
    <row r="208" spans="1:4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</row>
    <row r="209" spans="1:4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</row>
    <row r="210" spans="1:4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</row>
    <row r="211" spans="1:4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</row>
    <row r="212" spans="1:4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</row>
    <row r="213" spans="1:4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</row>
    <row r="214" spans="1:4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</row>
    <row r="215" spans="1:4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</row>
    <row r="216" spans="1:4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</row>
    <row r="217" spans="1:4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</row>
    <row r="218" spans="1:4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</row>
    <row r="219" spans="1:4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</row>
    <row r="220" spans="1:4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</row>
    <row r="221" spans="1:4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</row>
    <row r="222" spans="1:4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</row>
    <row r="223" spans="1:4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</row>
    <row r="224" spans="1:4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</row>
    <row r="225" spans="1:4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</row>
    <row r="226" spans="1:4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</row>
    <row r="227" spans="1:4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</row>
    <row r="228" spans="1:4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</row>
    <row r="229" spans="1:4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</row>
    <row r="230" spans="1:4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</row>
    <row r="231" spans="1:4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</row>
    <row r="232" spans="1:4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</row>
    <row r="233" spans="1:4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</row>
    <row r="234" spans="1:4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</row>
    <row r="235" spans="1:4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</row>
    <row r="236" spans="1:4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</row>
    <row r="237" spans="1:4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</row>
    <row r="238" spans="1:4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</row>
    <row r="239" spans="1:4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</row>
    <row r="240" spans="1:4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</row>
    <row r="241" spans="1: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</row>
    <row r="242" spans="1:4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</row>
    <row r="243" spans="1:4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</row>
    <row r="244" spans="1:4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</row>
    <row r="245" spans="1:4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</row>
    <row r="246" spans="1:4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</row>
    <row r="247" spans="1:4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</row>
    <row r="248" spans="1:4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</row>
    <row r="249" spans="1:4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</row>
    <row r="250" spans="1:4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</row>
    <row r="251" spans="1:4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</row>
    <row r="252" spans="1:4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</row>
    <row r="253" spans="1:4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</row>
    <row r="254" spans="1:4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</row>
    <row r="255" spans="1:4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</row>
    <row r="256" spans="1:4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</row>
    <row r="257" spans="1:4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</row>
    <row r="258" spans="1:4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</row>
    <row r="259" spans="1:4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</row>
    <row r="260" spans="1:4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</row>
    <row r="261" spans="1:4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</row>
    <row r="262" spans="1:4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</row>
    <row r="263" spans="1:4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</row>
    <row r="264" spans="1:4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</row>
    <row r="265" spans="1:4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</row>
    <row r="266" spans="1:4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</row>
    <row r="267" spans="1:4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</row>
    <row r="268" spans="1:4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</row>
    <row r="269" spans="1:4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</row>
    <row r="270" spans="1:4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</row>
    <row r="271" spans="1:4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</row>
    <row r="272" spans="1:4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</row>
    <row r="273" spans="1:4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</row>
    <row r="274" spans="1:4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</row>
    <row r="275" spans="1:4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</row>
    <row r="276" spans="1:4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</row>
    <row r="277" spans="1:4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</row>
    <row r="278" spans="1:4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</row>
    <row r="279" spans="1:4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</row>
    <row r="280" spans="1:4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</row>
    <row r="281" spans="1:4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</row>
    <row r="282" spans="1:4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</row>
    <row r="283" spans="1:4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</row>
    <row r="284" spans="1:4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</row>
    <row r="285" spans="1:4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</row>
    <row r="286" spans="1:4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</row>
    <row r="287" spans="1:4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</row>
    <row r="288" spans="1:4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</row>
    <row r="289" spans="1:4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</row>
    <row r="290" spans="1:4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</row>
    <row r="291" spans="1:4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</row>
    <row r="292" spans="1:4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</row>
    <row r="293" spans="1:4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</row>
    <row r="294" spans="1:4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</row>
    <row r="295" spans="1:4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</row>
    <row r="296" spans="1:4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</row>
    <row r="297" spans="1:4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</row>
    <row r="298" spans="1:4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</row>
    <row r="299" spans="1:4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</row>
    <row r="300" spans="1:4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</row>
    <row r="301" spans="1:4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</row>
    <row r="302" spans="1:4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</row>
    <row r="303" spans="1:4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</row>
    <row r="304" spans="1:4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</row>
    <row r="305" spans="1:4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</row>
    <row r="306" spans="1:4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</row>
    <row r="307" spans="1:4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</row>
    <row r="308" spans="1:4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</row>
    <row r="309" spans="1:4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</row>
    <row r="310" spans="1:4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</row>
    <row r="311" spans="1:4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</row>
    <row r="312" spans="1:4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</row>
    <row r="313" spans="1:4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</row>
    <row r="314" spans="1:4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</row>
    <row r="315" spans="1:4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</row>
    <row r="316" spans="1:4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</row>
    <row r="317" spans="1:4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</row>
    <row r="318" spans="1:4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</row>
    <row r="319" spans="1:4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</row>
    <row r="320" spans="1:4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</row>
    <row r="321" spans="1:4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</row>
    <row r="322" spans="1:4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</row>
    <row r="323" spans="1:4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</row>
    <row r="324" spans="1:4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</row>
    <row r="325" spans="1:4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</row>
    <row r="326" spans="1:4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</row>
    <row r="327" spans="1:4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</row>
    <row r="328" spans="1:4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</row>
    <row r="329" spans="1:4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</row>
    <row r="330" spans="1:4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</row>
    <row r="331" spans="1:4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</row>
    <row r="332" spans="1:4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</row>
    <row r="333" spans="1:4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</row>
    <row r="334" spans="1:4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</row>
    <row r="335" spans="1:4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</row>
    <row r="336" spans="1:4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</row>
    <row r="337" spans="1:4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</row>
    <row r="338" spans="1:4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</row>
    <row r="339" spans="1:4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</row>
    <row r="340" spans="1:4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</row>
    <row r="341" spans="1: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</row>
    <row r="342" spans="1:4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</row>
    <row r="343" spans="1:4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</row>
    <row r="344" spans="1:4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</row>
    <row r="345" spans="1:4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</row>
    <row r="346" spans="1:4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</row>
    <row r="347" spans="1:4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</row>
    <row r="348" spans="1:4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</row>
    <row r="349" spans="1:4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</row>
    <row r="350" spans="1:4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</row>
    <row r="351" spans="1:4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</row>
    <row r="352" spans="1:4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</row>
    <row r="353" spans="1:4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</row>
    <row r="354" spans="1:4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</row>
    <row r="355" spans="1:4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</row>
    <row r="356" spans="1:4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</row>
    <row r="357" spans="1:4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</row>
    <row r="358" spans="1:4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</row>
    <row r="359" spans="1:4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</row>
    <row r="360" spans="1:4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</row>
    <row r="361" spans="1:4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</row>
    <row r="362" spans="1:4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</row>
    <row r="363" spans="1:4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</row>
    <row r="364" spans="1:4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</row>
    <row r="365" spans="1:4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</row>
    <row r="366" spans="1:4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</row>
    <row r="367" spans="1:4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</row>
    <row r="368" spans="1:4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</row>
    <row r="369" spans="1:4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</row>
    <row r="370" spans="1:4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</row>
    <row r="371" spans="1:4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</row>
    <row r="372" spans="1:4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</row>
    <row r="373" spans="1:4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</row>
    <row r="374" spans="1:4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</row>
    <row r="375" spans="1:4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</row>
    <row r="376" spans="1:4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</row>
    <row r="377" spans="1:4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</row>
    <row r="378" spans="1:4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</row>
    <row r="379" spans="1:4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</row>
    <row r="380" spans="1:4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</row>
    <row r="381" spans="1:4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</row>
    <row r="382" spans="1:4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</row>
    <row r="383" spans="1:4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</row>
    <row r="384" spans="1:4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</row>
    <row r="385" spans="1:4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</row>
    <row r="386" spans="1:4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</row>
    <row r="387" spans="1:4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</row>
    <row r="388" spans="1:4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</row>
    <row r="389" spans="1:4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</row>
    <row r="390" spans="1:4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</row>
    <row r="391" spans="1:4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</row>
    <row r="392" spans="1:4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</row>
    <row r="393" spans="1:4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</row>
    <row r="394" spans="1:4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</row>
    <row r="395" spans="1:4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</row>
    <row r="396" spans="1:4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</row>
    <row r="397" spans="1:4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</row>
    <row r="398" spans="1:4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</row>
    <row r="399" spans="1:4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</row>
    <row r="400" spans="1:4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</row>
    <row r="401" spans="1:4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</row>
    <row r="402" spans="1:4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</row>
    <row r="403" spans="1:4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</row>
    <row r="404" spans="1:4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</row>
    <row r="405" spans="1:4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</row>
    <row r="406" spans="1:4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</row>
    <row r="407" spans="1:4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</row>
    <row r="408" spans="1:4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</row>
    <row r="409" spans="1:4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</row>
    <row r="410" spans="1:4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</row>
    <row r="411" spans="1:4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</row>
    <row r="412" spans="1:4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</row>
    <row r="413" spans="1:4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</row>
    <row r="414" spans="1:4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</row>
    <row r="415" spans="1:4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</row>
    <row r="416" spans="1:4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</row>
    <row r="417" spans="1:4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</row>
    <row r="418" spans="1:4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</row>
    <row r="419" spans="1:4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</row>
    <row r="420" spans="1:4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</row>
    <row r="421" spans="1:4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</row>
    <row r="422" spans="1:4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</row>
    <row r="423" spans="1:4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</row>
    <row r="424" spans="1:4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</row>
    <row r="425" spans="1:4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</row>
    <row r="426" spans="1:4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</row>
    <row r="427" spans="1:4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</row>
    <row r="428" spans="1:4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</row>
    <row r="429" spans="1:4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</row>
    <row r="430" spans="1:4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</row>
    <row r="431" spans="1:4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</row>
    <row r="432" spans="1:4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</row>
    <row r="433" spans="1:4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</row>
    <row r="434" spans="1:4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</row>
    <row r="435" spans="1:4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</row>
    <row r="436" spans="1:4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</row>
    <row r="437" spans="1:4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</row>
    <row r="438" spans="1:4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</row>
    <row r="439" spans="1:4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</row>
    <row r="440" spans="1:4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</row>
    <row r="441" spans="1: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</row>
    <row r="442" spans="1:4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</row>
    <row r="443" spans="1:4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</row>
    <row r="444" spans="1:4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</row>
    <row r="445" spans="1:4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</row>
    <row r="446" spans="1:4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</row>
    <row r="447" spans="1:4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</row>
    <row r="448" spans="1:4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</row>
    <row r="449" spans="1:4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</row>
    <row r="450" spans="1:4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</row>
    <row r="451" spans="1:4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</row>
    <row r="452" spans="1:4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</row>
    <row r="453" spans="1:4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</row>
    <row r="454" spans="1:4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</row>
    <row r="455" spans="1:4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</row>
    <row r="456" spans="1:4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</row>
    <row r="457" spans="1:4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</row>
    <row r="458" spans="1:4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</row>
    <row r="459" spans="1:4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</row>
    <row r="460" spans="1:4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</row>
    <row r="461" spans="1:4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</row>
    <row r="462" spans="1:4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</row>
    <row r="463" spans="1:4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</row>
    <row r="464" spans="1:4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</row>
    <row r="465" spans="1:4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</row>
    <row r="466" spans="1:4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</row>
    <row r="467" spans="1:4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</row>
    <row r="468" spans="1:4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</row>
    <row r="469" spans="1:4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</row>
    <row r="470" spans="1:4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</row>
    <row r="471" spans="1:4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</row>
    <row r="472" spans="1:4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</row>
    <row r="473" spans="1:4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</row>
    <row r="474" spans="1:4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</row>
    <row r="475" spans="1:4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</row>
    <row r="476" spans="1:4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</row>
    <row r="477" spans="1:4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</row>
    <row r="478" spans="1:4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</row>
    <row r="479" spans="1:4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</row>
    <row r="480" spans="1:4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</row>
    <row r="481" spans="1:4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</row>
    <row r="482" spans="1:4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</row>
    <row r="483" spans="1:4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</row>
    <row r="484" spans="1:4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</row>
    <row r="485" spans="1:4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</row>
    <row r="486" spans="1:4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</row>
    <row r="487" spans="1:4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</row>
    <row r="488" spans="1:4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</row>
    <row r="489" spans="1:4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</row>
    <row r="490" spans="1:4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</row>
    <row r="491" spans="1:4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</row>
    <row r="492" spans="1:4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</row>
    <row r="493" spans="1:4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</row>
    <row r="494" spans="1:4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</row>
    <row r="495" spans="1:4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</row>
    <row r="496" spans="1:4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</row>
    <row r="497" spans="1:4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</row>
    <row r="498" spans="1:4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</row>
    <row r="499" spans="1:4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</row>
    <row r="500" spans="1:4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</row>
    <row r="501" spans="1:4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</row>
    <row r="502" spans="1:4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</row>
    <row r="503" spans="1:4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</row>
    <row r="504" spans="1:4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</row>
    <row r="505" spans="1:4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</row>
    <row r="506" spans="1:4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</row>
    <row r="507" spans="1:4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</row>
    <row r="508" spans="1:4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</row>
    <row r="509" spans="1:4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</row>
    <row r="510" spans="1:4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</row>
    <row r="511" spans="1:4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</row>
    <row r="512" spans="1:4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</row>
    <row r="513" spans="1:4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</row>
    <row r="514" spans="1:4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</row>
    <row r="515" spans="1:4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</row>
    <row r="516" spans="1:4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</row>
    <row r="517" spans="1:4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</row>
    <row r="518" spans="1:4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</row>
    <row r="519" spans="1:4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</row>
    <row r="520" spans="1:4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</row>
    <row r="521" spans="1:4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</row>
    <row r="522" spans="1:4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</row>
    <row r="523" spans="1:4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</row>
    <row r="524" spans="1:4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</row>
    <row r="525" spans="1:4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</row>
    <row r="526" spans="1:4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</row>
    <row r="527" spans="1:4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</row>
    <row r="528" spans="1:4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</row>
    <row r="529" spans="1:4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</row>
    <row r="530" spans="1:4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</row>
    <row r="531" spans="1:4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</row>
    <row r="532" spans="1:4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</row>
    <row r="533" spans="1:4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</row>
    <row r="534" spans="1:4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</row>
    <row r="535" spans="1:4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</row>
    <row r="536" spans="1:4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</row>
    <row r="537" spans="1:4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</row>
    <row r="538" spans="1:4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</row>
    <row r="539" spans="1:4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</row>
    <row r="540" spans="1:4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</row>
    <row r="541" spans="1: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</row>
    <row r="542" spans="1:4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</row>
    <row r="543" spans="1:4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</row>
    <row r="544" spans="1:4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</row>
    <row r="545" spans="1:4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</row>
    <row r="546" spans="1:4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</row>
    <row r="547" spans="1:4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</row>
    <row r="548" spans="1:4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</row>
    <row r="549" spans="1:4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</row>
    <row r="550" spans="1:4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</row>
    <row r="551" spans="1:4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</row>
    <row r="552" spans="1:4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</row>
    <row r="553" spans="1:4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</row>
    <row r="554" spans="1:4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</row>
    <row r="555" spans="1:4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</row>
    <row r="556" spans="1:4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</row>
    <row r="557" spans="1:4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</row>
    <row r="558" spans="1:4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</row>
    <row r="559" spans="1:4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</row>
    <row r="560" spans="1:4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</row>
    <row r="561" spans="1:4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</row>
    <row r="562" spans="1:4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</row>
    <row r="563" spans="1:4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</row>
    <row r="564" spans="1:4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</row>
    <row r="565" spans="1:4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</row>
    <row r="566" spans="1:4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</row>
    <row r="567" spans="1:4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</row>
    <row r="568" spans="1:4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</row>
    <row r="569" spans="1:4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</row>
    <row r="570" spans="1:4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</row>
    <row r="571" spans="1:4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</row>
    <row r="572" spans="1:4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</row>
    <row r="573" spans="1:4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</row>
    <row r="574" spans="1:4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</row>
    <row r="575" spans="1:4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</row>
    <row r="576" spans="1:4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</row>
    <row r="577" spans="1:4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</row>
    <row r="578" spans="1:4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</row>
    <row r="579" spans="1:4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</row>
    <row r="580" spans="1:4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</row>
    <row r="581" spans="1:4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</row>
    <row r="582" spans="1:4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</row>
    <row r="583" spans="1:4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</row>
    <row r="584" spans="1:4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</row>
    <row r="585" spans="1:4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</row>
    <row r="586" spans="1:4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</row>
    <row r="587" spans="1:4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</row>
    <row r="588" spans="1:4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</row>
    <row r="589" spans="1:4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</row>
    <row r="590" spans="1:4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</row>
    <row r="591" spans="1:4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</row>
    <row r="592" spans="1:4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</row>
    <row r="593" spans="1:4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</row>
    <row r="594" spans="1:4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</row>
    <row r="595" spans="1:4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</row>
    <row r="596" spans="1:4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</row>
    <row r="597" spans="1:4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</row>
    <row r="598" spans="1:4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</row>
    <row r="599" spans="1:4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</row>
    <row r="600" spans="1:4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</row>
    <row r="601" spans="1:4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</row>
    <row r="602" spans="1:4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</row>
    <row r="603" spans="1:4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</row>
    <row r="604" spans="1:4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</row>
    <row r="605" spans="1:4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</row>
    <row r="606" spans="1:4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</row>
    <row r="607" spans="1:4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</row>
    <row r="608" spans="1:4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</row>
    <row r="609" spans="1:4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</row>
    <row r="610" spans="1:4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</row>
    <row r="611" spans="1:4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</row>
    <row r="612" spans="1:4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</row>
    <row r="613" spans="1:4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</row>
    <row r="614" spans="1:4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</row>
    <row r="615" spans="1:4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</row>
    <row r="616" spans="1:4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</row>
    <row r="617" spans="1:4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</row>
    <row r="618" spans="1:4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</row>
    <row r="619" spans="1:4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</row>
    <row r="620" spans="1:4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</row>
    <row r="621" spans="1:4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</row>
    <row r="622" spans="1:4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</row>
    <row r="623" spans="1:4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</row>
    <row r="624" spans="1:4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</row>
    <row r="625" spans="1:4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</row>
    <row r="626" spans="1:4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</row>
    <row r="627" spans="1:4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</row>
    <row r="628" spans="1:4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</row>
    <row r="629" spans="1:4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</row>
    <row r="630" spans="1:4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</row>
    <row r="631" spans="1:4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</row>
    <row r="632" spans="1:4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</row>
    <row r="633" spans="1:4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</row>
    <row r="634" spans="1:4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</row>
    <row r="635" spans="1:4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</row>
    <row r="636" spans="1:4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</row>
    <row r="637" spans="1:4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</row>
    <row r="638" spans="1:4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</row>
    <row r="639" spans="1:4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</row>
    <row r="640" spans="1:4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</row>
    <row r="641" spans="1: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</row>
    <row r="642" spans="1:4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</row>
    <row r="643" spans="1:4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</row>
    <row r="644" spans="1:4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</row>
    <row r="645" spans="1:4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</row>
    <row r="646" spans="1:4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</row>
    <row r="647" spans="1:4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</row>
    <row r="648" spans="1:4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</row>
    <row r="649" spans="1:4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</row>
    <row r="650" spans="1:4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</row>
    <row r="651" spans="1:4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</row>
    <row r="652" spans="1:4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</row>
    <row r="653" spans="1:4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</row>
    <row r="654" spans="1:4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</row>
    <row r="655" spans="1:4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</row>
    <row r="656" spans="1:4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</row>
    <row r="657" spans="1:4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</row>
    <row r="658" spans="1:4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</row>
    <row r="659" spans="1:4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</row>
    <row r="660" spans="1:4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</row>
    <row r="661" spans="1:4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</row>
    <row r="662" spans="1:4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</row>
    <row r="663" spans="1:4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</row>
    <row r="664" spans="1:4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</row>
    <row r="665" spans="1:4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</row>
    <row r="666" spans="1:4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</row>
    <row r="667" spans="1:4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</row>
    <row r="668" spans="1:4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</row>
    <row r="669" spans="1:4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</row>
    <row r="670" spans="1:4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</row>
    <row r="671" spans="1:4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</row>
    <row r="672" spans="1:4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</row>
    <row r="673" spans="1:4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</row>
    <row r="674" spans="1:4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</row>
    <row r="675" spans="1:4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</row>
    <row r="676" spans="1:4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</row>
    <row r="677" spans="1:4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</row>
    <row r="678" spans="1:4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</row>
    <row r="679" spans="1:4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</row>
    <row r="680" spans="1:4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</row>
    <row r="681" spans="1:4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</row>
    <row r="682" spans="1:4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</row>
    <row r="683" spans="1:4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</row>
    <row r="684" spans="1:4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</row>
    <row r="685" spans="1:4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</row>
    <row r="686" spans="1:4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</row>
    <row r="687" spans="1:4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</row>
    <row r="688" spans="1:4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</row>
    <row r="689" spans="1:4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</row>
    <row r="690" spans="1:4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</row>
    <row r="691" spans="1:4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</row>
    <row r="692" spans="1:4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</row>
    <row r="693" spans="1:4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</row>
    <row r="694" spans="1:4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</row>
    <row r="695" spans="1:4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</row>
    <row r="696" spans="1:4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</row>
    <row r="697" spans="1:4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</row>
    <row r="698" spans="1:4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</row>
    <row r="699" spans="1:4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</row>
    <row r="700" spans="1:4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</row>
    <row r="701" spans="1:4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</row>
    <row r="702" spans="1:4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</row>
    <row r="703" spans="1:4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</row>
    <row r="704" spans="1:4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</row>
    <row r="705" spans="1:4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</row>
    <row r="706" spans="1:4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</row>
    <row r="707" spans="1:4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</row>
    <row r="708" spans="1:4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</row>
    <row r="709" spans="1:4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</row>
    <row r="710" spans="1:4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</row>
    <row r="711" spans="1:4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</row>
    <row r="712" spans="1:4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</row>
    <row r="713" spans="1:4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</row>
    <row r="714" spans="1:4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</row>
    <row r="715" spans="1:4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</row>
    <row r="716" spans="1:4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</row>
    <row r="717" spans="1:4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</row>
    <row r="718" spans="1:4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</row>
    <row r="719" spans="1:4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</row>
    <row r="720" spans="1:4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</row>
    <row r="721" spans="1:4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</row>
    <row r="722" spans="1:4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</row>
    <row r="723" spans="1:4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</row>
    <row r="724" spans="1:4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</row>
    <row r="725" spans="1:4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</row>
    <row r="726" spans="1:4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</row>
    <row r="727" spans="1:4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</row>
    <row r="728" spans="1:4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</row>
    <row r="729" spans="1:4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</row>
    <row r="730" spans="1:4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</row>
    <row r="731" spans="1:4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</row>
    <row r="732" spans="1:4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</row>
    <row r="733" spans="1:4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</row>
    <row r="734" spans="1:4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</row>
    <row r="735" spans="1:4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</row>
    <row r="736" spans="1:4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</row>
    <row r="737" spans="1:4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</row>
    <row r="738" spans="1:4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</row>
    <row r="739" spans="1:4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</row>
    <row r="740" spans="1:4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</row>
    <row r="741" spans="1: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</row>
    <row r="742" spans="1:4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</row>
    <row r="743" spans="1:4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</row>
    <row r="744" spans="1:4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</row>
    <row r="745" spans="1:4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</row>
    <row r="746" spans="1:4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</row>
    <row r="747" spans="1:4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</row>
    <row r="748" spans="1:4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</row>
    <row r="749" spans="1:4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</row>
    <row r="750" spans="1:4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</row>
    <row r="751" spans="1:4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</row>
    <row r="752" spans="1:4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</row>
    <row r="753" spans="1:4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</row>
    <row r="754" spans="1:4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</row>
    <row r="755" spans="1:4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</row>
    <row r="756" spans="1:4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</row>
    <row r="757" spans="1:4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</row>
    <row r="758" spans="1:4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</row>
    <row r="759" spans="1:4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</row>
    <row r="760" spans="1:4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</row>
    <row r="761" spans="1:4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</row>
    <row r="762" spans="1:4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</row>
    <row r="763" spans="1:4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</row>
    <row r="764" spans="1:4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</row>
    <row r="765" spans="1:4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</row>
    <row r="766" spans="1:4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</row>
    <row r="767" spans="1:4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</row>
    <row r="768" spans="1:4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</row>
    <row r="769" spans="1:4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</row>
    <row r="770" spans="1:4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</row>
    <row r="771" spans="1:4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</row>
    <row r="772" spans="1:4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</row>
    <row r="773" spans="1:4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</row>
    <row r="774" spans="1:4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</row>
    <row r="775" spans="1:4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</row>
    <row r="776" spans="1:4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</row>
    <row r="777" spans="1:4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</row>
    <row r="778" spans="1:4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</row>
    <row r="779" spans="1:4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</row>
    <row r="780" spans="1:4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</row>
    <row r="781" spans="1:4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</row>
    <row r="782" spans="1:4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</row>
    <row r="783" spans="1:4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</row>
    <row r="784" spans="1:4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</row>
    <row r="785" spans="1:4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</row>
    <row r="786" spans="1:4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</row>
    <row r="787" spans="1:4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</row>
    <row r="788" spans="1:4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</row>
    <row r="789" spans="1:4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</row>
    <row r="790" spans="1:4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</row>
    <row r="791" spans="1:4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</row>
    <row r="792" spans="1:4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</row>
    <row r="793" spans="1:4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</row>
    <row r="794" spans="1:4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</row>
    <row r="795" spans="1:4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</row>
    <row r="796" spans="1:4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</row>
    <row r="797" spans="1:4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</row>
    <row r="798" spans="1:4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</row>
    <row r="799" spans="1:4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</row>
    <row r="800" spans="1:4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</row>
    <row r="801" spans="1:4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</row>
    <row r="802" spans="1:4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</row>
    <row r="803" spans="1:4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</row>
    <row r="804" spans="1:4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</row>
    <row r="805" spans="1:4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</row>
    <row r="806" spans="1:4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</row>
    <row r="807" spans="1:4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</row>
    <row r="808" spans="1:4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</row>
    <row r="809" spans="1:4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</row>
    <row r="810" spans="1:4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</row>
    <row r="811" spans="1:4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</row>
    <row r="812" spans="1:4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</row>
    <row r="813" spans="1:4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</row>
    <row r="814" spans="1:4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</row>
    <row r="815" spans="1:4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</row>
    <row r="816" spans="1:4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</row>
    <row r="817" spans="1:4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</row>
    <row r="818" spans="1:4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</row>
    <row r="819" spans="1:4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</row>
    <row r="820" spans="1:4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</row>
    <row r="821" spans="1:4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</row>
    <row r="822" spans="1:4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</row>
    <row r="823" spans="1:4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</row>
    <row r="824" spans="1:4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</row>
    <row r="825" spans="1:4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</row>
    <row r="826" spans="1:4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</row>
    <row r="827" spans="1:4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</row>
    <row r="828" spans="1:4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</row>
    <row r="829" spans="1:4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</row>
    <row r="830" spans="1:4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</row>
    <row r="831" spans="1:4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</row>
    <row r="832" spans="1:4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</row>
    <row r="833" spans="1:4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</row>
    <row r="834" spans="1:4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</row>
    <row r="835" spans="1:4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</row>
    <row r="836" spans="1:4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</row>
    <row r="837" spans="1:4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</row>
    <row r="838" spans="1:4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</row>
    <row r="839" spans="1:4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</row>
    <row r="840" spans="1:4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</row>
    <row r="841" spans="1: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</row>
    <row r="842" spans="1:4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</row>
    <row r="843" spans="1:4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</row>
    <row r="844" spans="1:4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</row>
    <row r="845" spans="1:4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</row>
    <row r="846" spans="1:4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</row>
    <row r="847" spans="1:4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</row>
    <row r="848" spans="1:4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</row>
    <row r="849" spans="1:4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</row>
    <row r="850" spans="1:4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</row>
    <row r="851" spans="1:4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</row>
    <row r="852" spans="1:4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</row>
    <row r="853" spans="1:4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</row>
    <row r="854" spans="1:4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</row>
    <row r="855" spans="1:4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</row>
    <row r="856" spans="1:4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</row>
    <row r="857" spans="1:4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</row>
    <row r="858" spans="1:4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</row>
    <row r="859" spans="1:4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</row>
    <row r="860" spans="1:4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</row>
    <row r="861" spans="1:4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</row>
    <row r="862" spans="1:4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</row>
    <row r="863" spans="1:4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</row>
    <row r="864" spans="1:4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</row>
    <row r="865" spans="1:4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</row>
    <row r="866" spans="1:4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</row>
    <row r="867" spans="1:4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</row>
    <row r="868" spans="1:4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</row>
    <row r="869" spans="1:4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</row>
    <row r="870" spans="1:4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</row>
    <row r="871" spans="1:4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</row>
    <row r="872" spans="1:4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</row>
    <row r="873" spans="1:4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</row>
    <row r="874" spans="1:4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</row>
    <row r="875" spans="1:4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</row>
    <row r="876" spans="1:4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</row>
    <row r="877" spans="1:4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</row>
    <row r="878" spans="1:4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</row>
    <row r="879" spans="1:4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</row>
    <row r="880" spans="1:4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</row>
    <row r="881" spans="1:4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</row>
    <row r="882" spans="1:4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</row>
    <row r="883" spans="1:4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</row>
    <row r="884" spans="1:4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</row>
    <row r="885" spans="1:4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</row>
    <row r="886" spans="1:4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</row>
    <row r="887" spans="1:4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</row>
    <row r="888" spans="1:4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</row>
    <row r="889" spans="1:4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</row>
    <row r="890" spans="1:4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</row>
    <row r="891" spans="1:4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</row>
    <row r="892" spans="1:4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</row>
    <row r="893" spans="1:4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</row>
    <row r="894" spans="1:4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</row>
    <row r="895" spans="1:4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</row>
    <row r="896" spans="1:4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</row>
    <row r="897" spans="1:4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</row>
    <row r="898" spans="1:4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</row>
    <row r="899" spans="1:4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</row>
    <row r="900" spans="1:4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</row>
    <row r="901" spans="1:4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</row>
    <row r="902" spans="1:4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</row>
    <row r="903" spans="1:4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</row>
    <row r="904" spans="1:4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</row>
    <row r="905" spans="1:4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</row>
    <row r="906" spans="1:4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</row>
    <row r="907" spans="1:4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</row>
    <row r="908" spans="1:4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</row>
    <row r="909" spans="1:4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</row>
    <row r="910" spans="1:4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</row>
    <row r="911" spans="1:4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</row>
    <row r="912" spans="1:4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</row>
    <row r="913" spans="1:4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</row>
    <row r="914" spans="1:4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</row>
    <row r="915" spans="1:4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</row>
    <row r="916" spans="1:4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</row>
    <row r="917" spans="1:4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</row>
    <row r="918" spans="1:4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</row>
    <row r="919" spans="1:4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</row>
    <row r="920" spans="1:4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</row>
    <row r="921" spans="1:4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</row>
    <row r="922" spans="1:4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</row>
    <row r="923" spans="1:4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</row>
    <row r="924" spans="1:4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</row>
    <row r="925" spans="1:4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</row>
    <row r="926" spans="1:4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</row>
    <row r="927" spans="1:4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</row>
    <row r="928" spans="1:4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</row>
    <row r="929" spans="1:4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</row>
    <row r="930" spans="1:4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</row>
    <row r="931" spans="1:4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</row>
    <row r="932" spans="1:4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</row>
    <row r="933" spans="1:4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</row>
    <row r="934" spans="1:4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</row>
    <row r="935" spans="1:4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</row>
    <row r="936" spans="1:4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</row>
    <row r="937" spans="1:4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</row>
    <row r="938" spans="1:4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</row>
    <row r="939" spans="1:4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</row>
    <row r="940" spans="1:4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</row>
    <row r="941" spans="1: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</row>
    <row r="942" spans="1:4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</row>
    <row r="943" spans="1:4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</row>
    <row r="944" spans="1:4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</row>
    <row r="945" spans="1:4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</row>
    <row r="946" spans="1:4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</row>
    <row r="947" spans="1:4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</row>
    <row r="948" spans="1:4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</row>
    <row r="949" spans="1:4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</row>
    <row r="950" spans="1:4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</row>
    <row r="951" spans="1:4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</row>
    <row r="952" spans="1:4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</row>
    <row r="953" spans="1:4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</row>
    <row r="954" spans="1:4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</row>
    <row r="955" spans="1:4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</row>
    <row r="956" spans="1:4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</row>
    <row r="957" spans="1:4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</row>
    <row r="958" spans="1:4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</row>
    <row r="959" spans="1:4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</row>
    <row r="960" spans="1:4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</row>
    <row r="961" spans="1:4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</row>
    <row r="962" spans="1:4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</row>
    <row r="963" spans="1:4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</row>
    <row r="964" spans="1:4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</row>
    <row r="965" spans="1:4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</row>
    <row r="966" spans="1:4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</row>
    <row r="967" spans="1:4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</row>
    <row r="968" spans="1:4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</row>
    <row r="969" spans="1:4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</row>
    <row r="970" spans="1:4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</row>
    <row r="971" spans="1:4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</row>
    <row r="972" spans="1:4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</row>
    <row r="973" spans="1:4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</row>
    <row r="974" spans="1:4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</row>
    <row r="975" spans="1:4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</row>
    <row r="976" spans="1:4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</row>
    <row r="977" spans="1:4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</row>
    <row r="978" spans="1:4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</row>
    <row r="979" spans="1:4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</row>
    <row r="980" spans="1:4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</row>
    <row r="981" spans="1:4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</row>
    <row r="982" spans="1:4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</row>
    <row r="983" spans="1:4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</row>
    <row r="984" spans="1:4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</row>
    <row r="985" spans="1:4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</row>
    <row r="986" spans="1:4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</row>
    <row r="987" spans="1:4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</row>
    <row r="988" spans="1:4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</row>
    <row r="989" spans="1:4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</row>
    <row r="990" spans="1:4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</row>
    <row r="991" spans="1:4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</row>
    <row r="992" spans="1:4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</row>
    <row r="993" spans="1:4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</row>
    <row r="994" spans="1:4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</row>
    <row r="995" spans="1:4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</row>
    <row r="996" spans="1:4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</row>
    <row r="997" spans="1:4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</row>
    <row r="998" spans="1:4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</row>
    <row r="999" spans="1:4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</row>
    <row r="1000" spans="1:4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</row>
    <row r="1001" spans="1:4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</row>
    <row r="1002" spans="1:41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</row>
    <row r="1003" spans="1:41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</row>
  </sheetData>
  <mergeCells count="9">
    <mergeCell ref="J17:Q17"/>
    <mergeCell ref="R17:Y17"/>
    <mergeCell ref="B1:AM1"/>
    <mergeCell ref="B2:I2"/>
    <mergeCell ref="J2:Q2"/>
    <mergeCell ref="R2:Y2"/>
    <mergeCell ref="Z2:AG2"/>
    <mergeCell ref="AH2:AO2"/>
    <mergeCell ref="B17:I17"/>
  </mergeCells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23"/>
  <sheetViews>
    <sheetView workbookViewId="0">
      <selection activeCell="K27" sqref="K27"/>
    </sheetView>
  </sheetViews>
  <sheetFormatPr defaultColWidth="14.42578125" defaultRowHeight="15.75" customHeight="1"/>
  <cols>
    <col min="9" max="9" width="15.5703125" customWidth="1"/>
  </cols>
  <sheetData>
    <row r="1" spans="1:14">
      <c r="A1" s="41" t="s">
        <v>18</v>
      </c>
      <c r="B1" s="21"/>
      <c r="C1" s="20" t="s">
        <v>19</v>
      </c>
      <c r="D1" s="41" t="s">
        <v>20</v>
      </c>
      <c r="E1" s="41" t="s">
        <v>21</v>
      </c>
      <c r="F1" s="41" t="s">
        <v>22</v>
      </c>
      <c r="G1" s="41" t="s">
        <v>23</v>
      </c>
      <c r="H1" s="41" t="s">
        <v>24</v>
      </c>
      <c r="I1" s="41" t="s">
        <v>25</v>
      </c>
      <c r="J1" s="41" t="s">
        <v>26</v>
      </c>
      <c r="K1" s="41" t="s">
        <v>27</v>
      </c>
      <c r="L1" s="41" t="s">
        <v>28</v>
      </c>
      <c r="M1" s="41" t="s">
        <v>29</v>
      </c>
      <c r="N1" s="41" t="s">
        <v>30</v>
      </c>
    </row>
    <row r="2" spans="1:14">
      <c r="A2" s="54" t="s">
        <v>31</v>
      </c>
      <c r="B2" s="42" t="s">
        <v>108</v>
      </c>
      <c r="C2" s="78">
        <v>24544</v>
      </c>
      <c r="D2" s="79">
        <v>0</v>
      </c>
      <c r="E2" s="79">
        <v>0</v>
      </c>
      <c r="F2" s="79">
        <v>0</v>
      </c>
      <c r="G2" s="79">
        <v>0</v>
      </c>
      <c r="H2" s="79">
        <v>0</v>
      </c>
      <c r="I2" s="79">
        <v>0</v>
      </c>
      <c r="J2" s="79">
        <v>0</v>
      </c>
      <c r="K2" s="79">
        <v>24544</v>
      </c>
      <c r="L2" s="79">
        <v>0</v>
      </c>
      <c r="M2" s="79">
        <v>0</v>
      </c>
      <c r="N2" s="79">
        <v>0</v>
      </c>
    </row>
    <row r="3" spans="1:14">
      <c r="A3" s="97"/>
      <c r="B3" s="43" t="s">
        <v>109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>
      <c r="A4" s="98"/>
      <c r="B4" s="44" t="s">
        <v>110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>
      <c r="A5" s="54" t="s">
        <v>37</v>
      </c>
      <c r="B5" s="42" t="s">
        <v>108</v>
      </c>
      <c r="C5" s="78">
        <v>200</v>
      </c>
      <c r="D5" s="79">
        <v>0</v>
      </c>
      <c r="E5" s="79">
        <v>0</v>
      </c>
      <c r="F5" s="79">
        <v>0</v>
      </c>
      <c r="G5" s="79">
        <v>350</v>
      </c>
      <c r="H5" s="79"/>
      <c r="I5" s="79">
        <v>0</v>
      </c>
      <c r="J5" s="79">
        <v>0</v>
      </c>
      <c r="K5" s="79">
        <v>0</v>
      </c>
      <c r="L5" s="79">
        <v>200</v>
      </c>
      <c r="M5" s="79">
        <v>0</v>
      </c>
      <c r="N5" s="79">
        <v>0</v>
      </c>
    </row>
    <row r="6" spans="1:14">
      <c r="A6" s="97"/>
      <c r="B6" s="43" t="s">
        <v>109</v>
      </c>
      <c r="C6" s="8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>
      <c r="A7" s="98"/>
      <c r="B7" s="44" t="s">
        <v>110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>
      <c r="A8" s="54" t="s">
        <v>41</v>
      </c>
      <c r="B8" s="42" t="s">
        <v>108</v>
      </c>
      <c r="C8" s="78">
        <v>600</v>
      </c>
      <c r="D8" s="79"/>
      <c r="E8" s="79">
        <v>500</v>
      </c>
      <c r="F8" s="79">
        <v>500</v>
      </c>
      <c r="G8" s="79">
        <v>500</v>
      </c>
      <c r="H8" s="79">
        <v>500</v>
      </c>
      <c r="I8" s="79">
        <v>500</v>
      </c>
      <c r="J8" s="79">
        <v>500</v>
      </c>
      <c r="K8" s="79">
        <v>600</v>
      </c>
      <c r="L8" s="79">
        <v>500</v>
      </c>
      <c r="M8" s="79">
        <v>500</v>
      </c>
      <c r="N8" s="79">
        <v>500</v>
      </c>
    </row>
    <row r="9" spans="1:14">
      <c r="A9" s="97"/>
      <c r="B9" s="43" t="s">
        <v>109</v>
      </c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>
      <c r="A10" s="98"/>
      <c r="B10" s="44" t="s">
        <v>110</v>
      </c>
      <c r="C10" s="82"/>
      <c r="D10" s="82"/>
      <c r="E10" s="82"/>
      <c r="F10" s="82"/>
      <c r="G10" s="83"/>
      <c r="H10" s="82"/>
      <c r="I10" s="82"/>
      <c r="J10" s="82"/>
      <c r="K10" s="82"/>
      <c r="L10" s="82"/>
      <c r="M10" s="82"/>
      <c r="N10" s="82"/>
    </row>
    <row r="11" spans="1:14">
      <c r="A11" s="54" t="s">
        <v>44</v>
      </c>
      <c r="B11" s="42" t="s">
        <v>108</v>
      </c>
      <c r="C11" s="78">
        <v>200</v>
      </c>
      <c r="D11" s="84"/>
      <c r="E11" s="84"/>
      <c r="F11" s="79">
        <v>200</v>
      </c>
      <c r="G11" s="84"/>
      <c r="H11" s="84"/>
      <c r="I11" s="84"/>
      <c r="J11" s="84"/>
      <c r="K11" s="79"/>
      <c r="L11" s="84"/>
      <c r="M11" s="84"/>
      <c r="N11" s="84"/>
    </row>
    <row r="12" spans="1:14">
      <c r="A12" s="97"/>
      <c r="B12" s="43" t="s">
        <v>109</v>
      </c>
      <c r="C12" s="85">
        <v>345.95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>
      <c r="A13" s="98"/>
      <c r="B13" s="44" t="s">
        <v>110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>
      <c r="A14" s="54" t="s">
        <v>111</v>
      </c>
      <c r="B14" s="42" t="s">
        <v>108</v>
      </c>
      <c r="C14" s="86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>
      <c r="A15" s="97"/>
      <c r="B15" s="43" t="s">
        <v>109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>
      <c r="A16" s="98"/>
      <c r="B16" s="44" t="s">
        <v>110</v>
      </c>
      <c r="C16" s="8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>
      <c r="A17" s="69" t="s">
        <v>112</v>
      </c>
      <c r="B17" s="42" t="s">
        <v>108</v>
      </c>
      <c r="C17" s="86">
        <f t="shared" ref="C17:N17" si="0">C2+C5+C8+C11+C14</f>
        <v>25544</v>
      </c>
      <c r="D17" s="86">
        <f t="shared" si="0"/>
        <v>0</v>
      </c>
      <c r="E17" s="86">
        <f t="shared" si="0"/>
        <v>500</v>
      </c>
      <c r="F17" s="86">
        <f t="shared" si="0"/>
        <v>700</v>
      </c>
      <c r="G17" s="86">
        <f t="shared" si="0"/>
        <v>850</v>
      </c>
      <c r="H17" s="86">
        <f t="shared" si="0"/>
        <v>500</v>
      </c>
      <c r="I17" s="86">
        <f t="shared" si="0"/>
        <v>500</v>
      </c>
      <c r="J17" s="86">
        <f t="shared" si="0"/>
        <v>500</v>
      </c>
      <c r="K17" s="86">
        <f t="shared" si="0"/>
        <v>25144</v>
      </c>
      <c r="L17" s="86">
        <f t="shared" si="0"/>
        <v>700</v>
      </c>
      <c r="M17" s="86">
        <f t="shared" si="0"/>
        <v>500</v>
      </c>
      <c r="N17" s="86">
        <f t="shared" si="0"/>
        <v>500</v>
      </c>
    </row>
    <row r="18" spans="1:14">
      <c r="A18" s="97"/>
      <c r="B18" s="43" t="s">
        <v>109</v>
      </c>
      <c r="C18" s="86">
        <f t="shared" ref="C18:N18" si="1">C3+C6+C9+C12+C15</f>
        <v>345.95</v>
      </c>
      <c r="D18" s="86">
        <f t="shared" si="1"/>
        <v>0</v>
      </c>
      <c r="E18" s="86">
        <f t="shared" si="1"/>
        <v>0</v>
      </c>
      <c r="F18" s="86">
        <f t="shared" si="1"/>
        <v>0</v>
      </c>
      <c r="G18" s="86">
        <f t="shared" si="1"/>
        <v>0</v>
      </c>
      <c r="H18" s="86">
        <f t="shared" si="1"/>
        <v>0</v>
      </c>
      <c r="I18" s="86">
        <f t="shared" si="1"/>
        <v>0</v>
      </c>
      <c r="J18" s="86">
        <f t="shared" si="1"/>
        <v>0</v>
      </c>
      <c r="K18" s="86">
        <f t="shared" si="1"/>
        <v>0</v>
      </c>
      <c r="L18" s="86">
        <f t="shared" si="1"/>
        <v>0</v>
      </c>
      <c r="M18" s="86">
        <f t="shared" si="1"/>
        <v>0</v>
      </c>
      <c r="N18" s="86">
        <f t="shared" si="1"/>
        <v>0</v>
      </c>
    </row>
    <row r="19" spans="1:14">
      <c r="A19" s="98"/>
      <c r="B19" s="44" t="s">
        <v>110</v>
      </c>
      <c r="C19" s="87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1" spans="1:14" ht="26.25" customHeight="1">
      <c r="I21" s="53" t="s">
        <v>113</v>
      </c>
      <c r="J21" s="88"/>
    </row>
    <row r="22" spans="1:14">
      <c r="I22" s="20" t="s">
        <v>114</v>
      </c>
      <c r="J22" s="88"/>
    </row>
    <row r="23" spans="1:14">
      <c r="I23" s="20" t="s">
        <v>115</v>
      </c>
      <c r="J23" s="88"/>
    </row>
  </sheetData>
  <mergeCells count="6">
    <mergeCell ref="A17:A19"/>
    <mergeCell ref="A2:A4"/>
    <mergeCell ref="A5:A7"/>
    <mergeCell ref="A8:A10"/>
    <mergeCell ref="A11:A13"/>
    <mergeCell ref="A14:A16"/>
  </mergeCells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998"/>
  <sheetViews>
    <sheetView workbookViewId="0">
      <selection activeCell="D20" sqref="D20"/>
    </sheetView>
  </sheetViews>
  <sheetFormatPr defaultColWidth="14.42578125" defaultRowHeight="15.75" customHeight="1"/>
  <cols>
    <col min="2" max="2" width="34.42578125" customWidth="1"/>
    <col min="3" max="3" width="28.140625" customWidth="1"/>
    <col min="4" max="4" width="29.140625" customWidth="1"/>
    <col min="5" max="5" width="27" customWidth="1"/>
    <col min="7" max="7" width="15.85546875" customWidth="1"/>
    <col min="11" max="11" width="16.42578125" customWidth="1"/>
  </cols>
  <sheetData>
    <row r="1" spans="1:26">
      <c r="A1" s="70" t="s">
        <v>116</v>
      </c>
      <c r="B1" s="95"/>
      <c r="C1" s="95"/>
      <c r="D1" s="95"/>
      <c r="E1" s="95"/>
      <c r="F1" s="95"/>
      <c r="G1" s="95"/>
      <c r="H1" s="95"/>
      <c r="I1" s="95"/>
      <c r="J1" s="9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56.25" customHeight="1">
      <c r="A2" s="53"/>
      <c r="B2" s="53" t="s">
        <v>117</v>
      </c>
      <c r="C2" s="53" t="s">
        <v>118</v>
      </c>
      <c r="D2" s="53" t="s">
        <v>119</v>
      </c>
      <c r="E2" s="53" t="s">
        <v>120</v>
      </c>
      <c r="F2" s="53" t="s">
        <v>121</v>
      </c>
      <c r="G2" s="53" t="s">
        <v>122</v>
      </c>
      <c r="H2" s="53" t="s">
        <v>123</v>
      </c>
      <c r="I2" s="53" t="s">
        <v>124</v>
      </c>
      <c r="J2" s="53" t="s">
        <v>125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.75">
      <c r="A3" s="53" t="s">
        <v>82</v>
      </c>
      <c r="B3" s="53">
        <v>3000</v>
      </c>
      <c r="C3" s="53">
        <v>3833</v>
      </c>
      <c r="D3" s="53">
        <v>833</v>
      </c>
      <c r="E3" s="89"/>
      <c r="F3" s="89"/>
      <c r="G3" s="89"/>
      <c r="H3" s="89"/>
      <c r="I3" s="89"/>
      <c r="J3" s="8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>
      <c r="A4" s="53" t="s">
        <v>80</v>
      </c>
      <c r="B4" s="53">
        <v>2700</v>
      </c>
      <c r="C4" s="53">
        <v>3833</v>
      </c>
      <c r="D4" s="53">
        <v>1133</v>
      </c>
      <c r="E4" s="89"/>
      <c r="F4" s="89"/>
      <c r="G4" s="89"/>
      <c r="H4" s="89"/>
      <c r="I4" s="89"/>
      <c r="J4" s="8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>
      <c r="A5" s="53" t="s">
        <v>81</v>
      </c>
      <c r="B5" s="53">
        <v>3500</v>
      </c>
      <c r="C5" s="53">
        <v>3833</v>
      </c>
      <c r="D5" s="53">
        <v>333</v>
      </c>
      <c r="E5" s="89"/>
      <c r="F5" s="89"/>
      <c r="G5" s="89"/>
      <c r="H5" s="89"/>
      <c r="I5" s="89"/>
      <c r="J5" s="89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>
      <c r="A6" s="53" t="s">
        <v>89</v>
      </c>
      <c r="B6" s="53" t="s">
        <v>126</v>
      </c>
      <c r="C6" s="53">
        <v>3833</v>
      </c>
      <c r="D6" s="53">
        <v>3833</v>
      </c>
      <c r="E6" s="89"/>
      <c r="F6" s="89"/>
      <c r="G6" s="89"/>
      <c r="H6" s="89"/>
      <c r="I6" s="89"/>
      <c r="J6" s="8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>
      <c r="A7" s="53" t="s">
        <v>88</v>
      </c>
      <c r="B7" s="53" t="s">
        <v>126</v>
      </c>
      <c r="C7" s="53">
        <v>3833</v>
      </c>
      <c r="D7" s="53">
        <v>3833</v>
      </c>
      <c r="E7" s="89"/>
      <c r="F7" s="89"/>
      <c r="G7" s="89"/>
      <c r="H7" s="89"/>
      <c r="I7" s="89"/>
      <c r="J7" s="8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>
      <c r="A8" s="53" t="s">
        <v>103</v>
      </c>
      <c r="B8" s="53" t="s">
        <v>126</v>
      </c>
      <c r="C8" s="53">
        <v>3833</v>
      </c>
      <c r="D8" s="53">
        <v>3833</v>
      </c>
      <c r="E8" s="89"/>
      <c r="F8" s="89"/>
      <c r="G8" s="89"/>
      <c r="H8" s="89"/>
      <c r="I8" s="89"/>
      <c r="J8" s="89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>
      <c r="A9" s="53" t="s">
        <v>83</v>
      </c>
      <c r="B9" s="53">
        <v>9200</v>
      </c>
      <c r="C9" s="53">
        <v>23000</v>
      </c>
      <c r="D9" s="53">
        <v>13798</v>
      </c>
      <c r="E9" s="89"/>
      <c r="F9" s="89"/>
      <c r="G9" s="89"/>
      <c r="H9" s="89"/>
      <c r="I9" s="89"/>
      <c r="J9" s="89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36" customHeight="1">
      <c r="A10" s="17"/>
      <c r="B10" s="17"/>
      <c r="C10" s="17"/>
      <c r="D10" s="17"/>
      <c r="E10" s="17"/>
      <c r="F10" s="17"/>
      <c r="G10" s="17"/>
      <c r="H10" s="17"/>
      <c r="I10" s="17"/>
      <c r="J10" s="91"/>
      <c r="K10" s="90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>
      <c r="A11" s="70" t="s">
        <v>127</v>
      </c>
      <c r="B11" s="95"/>
      <c r="C11" s="95"/>
      <c r="D11" s="95"/>
      <c r="E11" s="95"/>
      <c r="F11" s="95"/>
      <c r="G11" s="95"/>
      <c r="H11" s="96"/>
      <c r="I11" s="45"/>
      <c r="J11" s="45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53"/>
      <c r="B12" s="53" t="s">
        <v>128</v>
      </c>
      <c r="C12" s="53" t="s">
        <v>129</v>
      </c>
      <c r="D12" s="53" t="s">
        <v>130</v>
      </c>
      <c r="E12" s="53" t="s">
        <v>131</v>
      </c>
      <c r="F12" s="53" t="s">
        <v>132</v>
      </c>
      <c r="G12" s="53" t="s">
        <v>133</v>
      </c>
      <c r="H12" s="53" t="s">
        <v>134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>
      <c r="A13" s="53" t="s">
        <v>82</v>
      </c>
      <c r="B13" s="20" t="s">
        <v>135</v>
      </c>
      <c r="C13" s="53" t="s">
        <v>136</v>
      </c>
      <c r="D13" s="53" t="s">
        <v>137</v>
      </c>
      <c r="E13" s="53" t="s">
        <v>138</v>
      </c>
      <c r="F13" s="53" t="s">
        <v>138</v>
      </c>
      <c r="G13" s="53" t="s">
        <v>138</v>
      </c>
      <c r="H13" s="5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>
      <c r="A14" s="53" t="s">
        <v>80</v>
      </c>
      <c r="B14" s="20" t="s">
        <v>139</v>
      </c>
      <c r="C14" s="53" t="s">
        <v>136</v>
      </c>
      <c r="D14" s="53" t="s">
        <v>137</v>
      </c>
      <c r="E14" s="53" t="s">
        <v>138</v>
      </c>
      <c r="F14" s="53" t="s">
        <v>138</v>
      </c>
      <c r="G14" s="53" t="s">
        <v>138</v>
      </c>
      <c r="H14" s="5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>
      <c r="A15" s="53" t="s">
        <v>81</v>
      </c>
      <c r="B15" s="20" t="s">
        <v>140</v>
      </c>
      <c r="C15" s="53" t="s">
        <v>136</v>
      </c>
      <c r="D15" s="53" t="s">
        <v>137</v>
      </c>
      <c r="E15" s="53" t="s">
        <v>138</v>
      </c>
      <c r="F15" s="53" t="s">
        <v>138</v>
      </c>
      <c r="G15" s="53" t="s">
        <v>138</v>
      </c>
      <c r="H15" s="53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>
      <c r="A16" s="53" t="s">
        <v>89</v>
      </c>
      <c r="B16" s="20" t="s">
        <v>141</v>
      </c>
      <c r="C16" s="53" t="s">
        <v>136</v>
      </c>
      <c r="D16" s="53" t="s">
        <v>137</v>
      </c>
      <c r="E16" s="53" t="s">
        <v>138</v>
      </c>
      <c r="F16" s="53" t="s">
        <v>138</v>
      </c>
      <c r="G16" s="53" t="s">
        <v>138</v>
      </c>
      <c r="H16" s="53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>
      <c r="A17" s="53" t="s">
        <v>88</v>
      </c>
      <c r="B17" s="20" t="s">
        <v>142</v>
      </c>
      <c r="C17" s="53" t="s">
        <v>136</v>
      </c>
      <c r="D17" s="53" t="s">
        <v>137</v>
      </c>
      <c r="E17" s="53" t="s">
        <v>138</v>
      </c>
      <c r="F17" s="53" t="s">
        <v>138</v>
      </c>
      <c r="G17" s="53" t="s">
        <v>138</v>
      </c>
      <c r="H17" s="53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>
      <c r="A18" s="53" t="s">
        <v>103</v>
      </c>
      <c r="B18" s="20" t="s">
        <v>143</v>
      </c>
      <c r="C18" s="53" t="s">
        <v>136</v>
      </c>
      <c r="D18" s="53" t="s">
        <v>137</v>
      </c>
      <c r="E18" s="53" t="s">
        <v>138</v>
      </c>
      <c r="F18" s="53" t="s">
        <v>138</v>
      </c>
      <c r="G18" s="53" t="s">
        <v>138</v>
      </c>
      <c r="H18" s="53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53"/>
      <c r="B21" s="53" t="s">
        <v>144</v>
      </c>
      <c r="C21" s="53" t="s">
        <v>145</v>
      </c>
      <c r="D21" s="53" t="s">
        <v>146</v>
      </c>
      <c r="E21" s="53" t="s">
        <v>147</v>
      </c>
      <c r="F21" s="53" t="s">
        <v>83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53" t="s">
        <v>82</v>
      </c>
      <c r="B22" s="53">
        <v>3833</v>
      </c>
      <c r="C22" s="53">
        <v>3833</v>
      </c>
      <c r="D22" s="53">
        <v>3833</v>
      </c>
      <c r="E22" s="53">
        <v>3833</v>
      </c>
      <c r="F22" s="53">
        <v>11499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53" t="s">
        <v>80</v>
      </c>
      <c r="B23" s="53">
        <v>3833</v>
      </c>
      <c r="C23" s="53">
        <v>3833</v>
      </c>
      <c r="D23" s="53">
        <v>3833</v>
      </c>
      <c r="E23" s="53">
        <v>3833</v>
      </c>
      <c r="F23" s="53">
        <v>11499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53" t="s">
        <v>81</v>
      </c>
      <c r="B24" s="53">
        <v>3833</v>
      </c>
      <c r="C24" s="53">
        <v>3833</v>
      </c>
      <c r="D24" s="53">
        <v>3833</v>
      </c>
      <c r="E24" s="53">
        <v>3833</v>
      </c>
      <c r="F24" s="53">
        <v>11499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53" t="s">
        <v>89</v>
      </c>
      <c r="B25" s="53">
        <v>3833</v>
      </c>
      <c r="C25" s="53">
        <v>0</v>
      </c>
      <c r="D25" s="53">
        <v>3833</v>
      </c>
      <c r="E25" s="53">
        <v>3833</v>
      </c>
      <c r="F25" s="53">
        <v>7666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53" t="s">
        <v>88</v>
      </c>
      <c r="B26" s="53">
        <v>3833</v>
      </c>
      <c r="C26" s="53">
        <v>3833</v>
      </c>
      <c r="D26" s="53">
        <v>3833</v>
      </c>
      <c r="E26" s="53">
        <v>3833</v>
      </c>
      <c r="F26" s="53">
        <v>11499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53" t="s">
        <v>103</v>
      </c>
      <c r="B27" s="53">
        <v>3833</v>
      </c>
      <c r="C27" s="53">
        <v>0</v>
      </c>
      <c r="D27" s="53">
        <v>3833</v>
      </c>
      <c r="E27" s="53">
        <v>3833</v>
      </c>
      <c r="F27" s="53">
        <v>7666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53" t="s">
        <v>83</v>
      </c>
      <c r="B28" s="53">
        <v>23000</v>
      </c>
      <c r="C28" s="53">
        <v>15332</v>
      </c>
      <c r="D28" s="53">
        <v>23000</v>
      </c>
      <c r="E28" s="53">
        <v>23000</v>
      </c>
      <c r="F28" s="53">
        <v>61328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53" t="s">
        <v>148</v>
      </c>
      <c r="B32" s="53" t="s">
        <v>149</v>
      </c>
      <c r="C32" s="53" t="s">
        <v>150</v>
      </c>
      <c r="D32" s="53" t="s">
        <v>151</v>
      </c>
      <c r="E32" s="53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>
      <c r="A33" s="20" t="s">
        <v>152</v>
      </c>
      <c r="B33" s="93"/>
      <c r="C33" s="93"/>
      <c r="D33" s="89"/>
      <c r="E33" s="89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>
      <c r="A34" s="53" t="s">
        <v>153</v>
      </c>
      <c r="B34" s="89"/>
      <c r="C34" s="89"/>
      <c r="D34" s="93"/>
      <c r="E34" s="89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>
      <c r="A35" s="53" t="s">
        <v>154</v>
      </c>
      <c r="B35" s="89"/>
      <c r="C35" s="89"/>
      <c r="D35" s="93"/>
      <c r="E35" s="8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>
      <c r="A36" s="53" t="s">
        <v>155</v>
      </c>
      <c r="B36" s="89"/>
      <c r="C36" s="89"/>
      <c r="D36" s="93"/>
      <c r="E36" s="8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>
      <c r="A37" s="53" t="s">
        <v>83</v>
      </c>
      <c r="B37" s="89"/>
      <c r="C37" s="89"/>
      <c r="D37" s="89"/>
      <c r="E37" s="89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>
      <c r="A38" s="17"/>
      <c r="B38" s="17"/>
      <c r="C38" s="17"/>
      <c r="D38" s="46" t="s">
        <v>156</v>
      </c>
      <c r="E38" s="89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>
      <c r="D39" s="92" t="s">
        <v>157</v>
      </c>
      <c r="E39" s="89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53" t="s">
        <v>158</v>
      </c>
      <c r="B44" s="53" t="s">
        <v>159</v>
      </c>
      <c r="C44" s="53" t="s">
        <v>160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53" t="s">
        <v>161</v>
      </c>
      <c r="B45" s="53" t="s">
        <v>162</v>
      </c>
      <c r="C45" s="53" t="s">
        <v>163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53" t="s">
        <v>164</v>
      </c>
      <c r="B46" s="53" t="s">
        <v>165</v>
      </c>
      <c r="C46" s="53" t="s">
        <v>166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53" t="s">
        <v>167</v>
      </c>
      <c r="B47" s="53" t="s">
        <v>168</v>
      </c>
      <c r="C47" s="53" t="s">
        <v>168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</sheetData>
  <mergeCells count="2">
    <mergeCell ref="A1:J1"/>
    <mergeCell ref="A11:H11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2021-07-27T04:13:17Z</dcterms:created>
  <dcterms:modified xsi:type="dcterms:W3CDTF">2021-07-27T04:13:17Z</dcterms:modified>
  <cp:category/>
  <cp:contentStatus/>
</cp:coreProperties>
</file>